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stores\Dropbox\ACALDIA 2022\CAPACITACIONES\PIC\"/>
    </mc:Choice>
  </mc:AlternateContent>
  <bookViews>
    <workbookView xWindow="-120" yWindow="-120" windowWidth="7770" windowHeight="7410" activeTab="2"/>
  </bookViews>
  <sheets>
    <sheet name="CRONOGRAMA " sheetId="46" r:id="rId1"/>
    <sheet name="SEGUIMIENTO TEMAS" sheetId="2" r:id="rId2"/>
    <sheet name="SEGUIMIENTO INDIVIDUAL21" sheetId="3" r:id="rId3"/>
  </sheets>
  <definedNames>
    <definedName name="_xlnm._FilterDatabase" localSheetId="2" hidden="1">'SEGUIMIENTO INDIVIDUAL21'!$B$4:$AA$514</definedName>
    <definedName name="_xlnm._FilterDatabase" localSheetId="1" hidden="1">'SEGUIMIENTO TEMAS'!$A$4:$U$65</definedName>
    <definedName name="FORMATO">'SEGUIMIENTO TEMAS'!$D$1:$Q$4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0" roundtripDataSignature="AMtx7mjNwBJF+C2Gg53cY19v6k9PhqNM5Q=="/>
    </ext>
  </extLst>
</workbook>
</file>

<file path=xl/calcChain.xml><?xml version="1.0" encoding="utf-8"?>
<calcChain xmlns="http://schemas.openxmlformats.org/spreadsheetml/2006/main">
  <c r="Q28" i="2" l="1"/>
  <c r="Q34" i="2"/>
  <c r="BR4" i="3" l="1"/>
  <c r="BQ4" i="3" l="1"/>
  <c r="BP4" i="3"/>
  <c r="BO4" i="3"/>
  <c r="BF4" i="3"/>
  <c r="BM4" i="3"/>
  <c r="BN4" i="3"/>
  <c r="BL4" i="3" l="1"/>
  <c r="BK4" i="3"/>
  <c r="BJ4" i="3"/>
  <c r="BI4" i="3"/>
  <c r="BH4" i="3"/>
  <c r="BG4" i="3"/>
  <c r="BE4" i="3" l="1"/>
  <c r="BD4" i="3"/>
  <c r="BC4" i="3" l="1"/>
  <c r="BB4" i="3"/>
  <c r="BA4" i="3"/>
  <c r="AZ4" i="3"/>
  <c r="AY4" i="3" l="1"/>
  <c r="AX4" i="3"/>
  <c r="AW4" i="3"/>
  <c r="AV4" i="3"/>
  <c r="AU4" i="3" l="1"/>
  <c r="AT4" i="3"/>
  <c r="Q47" i="2" l="1"/>
  <c r="Q61" i="2" l="1"/>
  <c r="Q60" i="2"/>
  <c r="Q62" i="2"/>
  <c r="Q63" i="2"/>
  <c r="Q64" i="2"/>
  <c r="Q59" i="2"/>
  <c r="Q58" i="2"/>
  <c r="Q57" i="2"/>
  <c r="Q56" i="2"/>
  <c r="Q55" i="2"/>
  <c r="Q54" i="2"/>
  <c r="Q53" i="2"/>
  <c r="Q48" i="2"/>
  <c r="Q52" i="2" l="1"/>
  <c r="Q51" i="2"/>
  <c r="Q50" i="2"/>
  <c r="Q49" i="2"/>
  <c r="Q46" i="2"/>
  <c r="Q44" i="2"/>
  <c r="Q45" i="2" l="1"/>
  <c r="Q43" i="2"/>
  <c r="Q40" i="2"/>
  <c r="Q41" i="2"/>
  <c r="Q42" i="2"/>
  <c r="Q35" i="2"/>
  <c r="Q36" i="2"/>
  <c r="Q37" i="2"/>
  <c r="Q38" i="2"/>
  <c r="Q39" i="2"/>
  <c r="AF4" i="3" l="1"/>
  <c r="AS4" i="3" l="1"/>
  <c r="AR4" i="3" l="1"/>
  <c r="AQ4" i="3" l="1"/>
  <c r="AP4" i="3"/>
  <c r="AO4" i="3"/>
  <c r="AM4" i="3"/>
  <c r="AN4" i="3"/>
  <c r="AL4" i="3"/>
  <c r="AJ4" i="3"/>
  <c r="AI4" i="3"/>
  <c r="AG4" i="3"/>
  <c r="Q32" i="2"/>
  <c r="Q29" i="2"/>
  <c r="Q31" i="2"/>
  <c r="Q33" i="2"/>
  <c r="AK4" i="3" l="1"/>
  <c r="AH4" i="3"/>
  <c r="Q27" i="2"/>
  <c r="Q30" i="2"/>
  <c r="Q26" i="2" l="1"/>
  <c r="AD4" i="3" l="1"/>
  <c r="AE4" i="3" l="1"/>
  <c r="N4" i="3" l="1"/>
  <c r="AC4" i="3" l="1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M4" i="3"/>
  <c r="L4" i="3"/>
  <c r="K4" i="3"/>
  <c r="Q21" i="2" l="1"/>
  <c r="Q25" i="2" l="1"/>
  <c r="O24" i="2"/>
  <c r="P24" i="2"/>
  <c r="Q23" i="2"/>
  <c r="Q22" i="2"/>
  <c r="Q20" i="2"/>
  <c r="Q24" i="2" l="1"/>
  <c r="Q18" i="2"/>
  <c r="Q17" i="2"/>
  <c r="Q16" i="2"/>
  <c r="Q5" i="2"/>
  <c r="Q10" i="2" l="1"/>
  <c r="Q11" i="2"/>
  <c r="Q12" i="2"/>
  <c r="Q13" i="2"/>
  <c r="Q14" i="2"/>
  <c r="Q15" i="2"/>
  <c r="Q7" i="2"/>
  <c r="Q8" i="2"/>
  <c r="Q9" i="2"/>
  <c r="Q6" i="2"/>
</calcChain>
</file>

<file path=xl/comments1.xml><?xml version="1.0" encoding="utf-8"?>
<comments xmlns="http://schemas.openxmlformats.org/spreadsheetml/2006/main">
  <authors>
    <author/>
  </authors>
  <commentList>
    <comment ref="O4" authorId="0" shapeId="0">
      <text>
        <r>
          <rPr>
            <sz val="10"/>
            <color rgb="FF000000"/>
            <rFont val="Arial"/>
            <family val="2"/>
          </rPr>
          <t>======
ID#AAAAIlG6HyA
    (2021-05-24 11:01:42)
Colocar el número de trabajadores que asistieron</t>
        </r>
      </text>
    </comment>
    <comment ref="P4" authorId="0" shapeId="0">
      <text>
        <r>
          <rPr>
            <sz val="10"/>
            <color rgb="FF000000"/>
            <rFont val="Arial"/>
            <family val="2"/>
          </rPr>
          <t>======
ID#AAAAIlG6HyM
    (2021-05-24 11:01:42)
Colocar el número total de los trabajadores del centro de trabajo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82MjGvjF8y+Snkn52/QTuk/8A4Q=="/>
    </ext>
  </extLst>
</comments>
</file>

<file path=xl/sharedStrings.xml><?xml version="1.0" encoding="utf-8"?>
<sst xmlns="http://schemas.openxmlformats.org/spreadsheetml/2006/main" count="5448" uniqueCount="1275">
  <si>
    <t>EJES TEMATICOS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</si>
  <si>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</si>
  <si>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</si>
  <si>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</si>
  <si>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</si>
  <si>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</si>
  <si>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</si>
  <si>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</si>
  <si>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</si>
  <si>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</si>
  <si>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</si>
  <si>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</si>
  <si>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</si>
  <si>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SABERES</t>
  </si>
  <si>
    <t>SABER HACER</t>
  </si>
  <si>
    <t>SABER SER</t>
  </si>
  <si>
    <t>Contenido de la actividad</t>
  </si>
  <si>
    <t xml:space="preserve">LUGAR </t>
  </si>
  <si>
    <t>Fecha Programada</t>
  </si>
  <si>
    <t>Fecha de ejecucuión</t>
  </si>
  <si>
    <t>participantes</t>
  </si>
  <si>
    <t>Entidad que realiza la capacitación</t>
  </si>
  <si>
    <t>Nombre Facilitador</t>
  </si>
  <si>
    <t xml:space="preserve">Duración </t>
  </si>
  <si>
    <t>%</t>
  </si>
  <si>
    <t>Indicador Cobertura</t>
  </si>
  <si>
    <t>Evaluación logística</t>
  </si>
  <si>
    <t xml:space="preserve">Dimensión </t>
  </si>
  <si>
    <t xml:space="preserve">Tema de la Capacitacion </t>
  </si>
  <si>
    <t>Tipo de Capacitacion</t>
  </si>
  <si>
    <t xml:space="preserve">Objetivo de la actividad </t>
  </si>
  <si>
    <t>SITIO DONDE SE DESARROLLÓ EL TEMA</t>
  </si>
  <si>
    <t xml:space="preserve">Año </t>
  </si>
  <si>
    <t xml:space="preserve">Quien realizó la Capacitación </t>
  </si>
  <si>
    <t>Tiempo de duracion de la actividad en horas</t>
  </si>
  <si>
    <t>Indicador de realización de la Capacitación Y/O Entrenamiento de acuerdo al plan:
100%  Realizada
     0%  No realizada</t>
  </si>
  <si>
    <t xml:space="preserve">Numero de asistentes </t>
  </si>
  <si>
    <t>Numero total de trabajadores programados</t>
  </si>
  <si>
    <t>% Cobertura</t>
  </si>
  <si>
    <t>Se realizó</t>
  </si>
  <si>
    <t>No se realizó</t>
  </si>
  <si>
    <t>Costos</t>
  </si>
  <si>
    <t xml:space="preserve">                                                                  </t>
  </si>
  <si>
    <t>TIPO DE VINCULACION</t>
  </si>
  <si>
    <t>PRIMER APELLIDO</t>
  </si>
  <si>
    <t>SEGUNDO APELLIDO</t>
  </si>
  <si>
    <t>PRIMER NOMBRE</t>
  </si>
  <si>
    <t>SEGUNDO NOMBRE</t>
  </si>
  <si>
    <t>CARGO</t>
  </si>
  <si>
    <t>DEPENDENCIA</t>
  </si>
  <si>
    <t>OFICINA DE CONTROL INTERNO</t>
  </si>
  <si>
    <t>Solución de problemas con tecnologías</t>
  </si>
  <si>
    <t>Automatización de procesos.</t>
  </si>
  <si>
    <t>Administración de datos</t>
  </si>
  <si>
    <t>Comunicación y lenguaje tecnológico</t>
  </si>
  <si>
    <t>Innovación</t>
  </si>
  <si>
    <t>Apropiación y uso de la tecnología</t>
  </si>
  <si>
    <t>Seguridad digital</t>
  </si>
  <si>
    <t xml:space="preserve">observaciones </t>
  </si>
  <si>
    <t>COMPETENCIAS POR DIMENSIÒN</t>
  </si>
  <si>
    <t>TEMATICAS O DESCRIPCIÒN</t>
  </si>
  <si>
    <t>Eje 1. Gestión del Conocimiento y la Innovación</t>
  </si>
  <si>
    <t>Herramientas para estructurar el conocimiento</t>
  </si>
  <si>
    <t>Cultura organizacional orientada al conocimiento</t>
  </si>
  <si>
    <t>Estrategias para la generación y promoción del conocimiento</t>
  </si>
  <si>
    <t>Diversidad de canales de comunicación</t>
  </si>
  <si>
    <t>Capital intelectual</t>
  </si>
  <si>
    <t>Procesamiento de datos e información</t>
  </si>
  <si>
    <t>Analítica de datos</t>
  </si>
  <si>
    <t>Construcción sostenible</t>
  </si>
  <si>
    <t>Ciencias de comportamiento</t>
  </si>
  <si>
    <t>Administración del conocimiento</t>
  </si>
  <si>
    <t>Gestión de aprendizaje institucional</t>
  </si>
  <si>
    <t>Planificación y organización del conocimiento</t>
  </si>
  <si>
    <t>Gestión de la información</t>
  </si>
  <si>
    <t>Mecanismos para la medición del desempeño institucional</t>
  </si>
  <si>
    <t>Técnicas y métodos de investigación</t>
  </si>
  <si>
    <t>Técnicas y métodos de redacción de textos institucionales</t>
  </si>
  <si>
    <t>Instrumentos estadísticos</t>
  </si>
  <si>
    <t>Big Data</t>
  </si>
  <si>
    <t>Competitividad e innovación</t>
  </si>
  <si>
    <t>Economía naranja</t>
  </si>
  <si>
    <t>Análisis de indicadores y estadísticas territoriales</t>
  </si>
  <si>
    <t>Pensamiento de diseño</t>
  </si>
  <si>
    <t>Diseño de servicios</t>
  </si>
  <si>
    <t>Orientación al servicio</t>
  </si>
  <si>
    <t>Cambio cultural para la experimentación e Innovación</t>
  </si>
  <si>
    <t>Flexibilidad y adaptación al cambio</t>
  </si>
  <si>
    <t>Trabajo en equipo</t>
  </si>
  <si>
    <t>Gestión por resultados</t>
  </si>
  <si>
    <t>Formas de interacción</t>
  </si>
  <si>
    <t>Comunicación asertiva</t>
  </si>
  <si>
    <t>Diseño centrado en el usuario</t>
  </si>
  <si>
    <t>Gestión del cambio</t>
  </si>
  <si>
    <t>Ética en la explotación de datos</t>
  </si>
  <si>
    <t>Eje 2. Creación de Valor Público</t>
  </si>
  <si>
    <t>Gestión pública orientada a resultados (orientado a los niveles directivos de las entidades, así como los de elección popular y miembros de corporaciones públicas)</t>
  </si>
  <si>
    <t>Gerencia de proyectos públicos</t>
  </si>
  <si>
    <t>Formulación de proyectos bajo la metodología general ajustada (MGA)</t>
  </si>
  <si>
    <t>Formulación de proyectos con financiación de cooperación internacional</t>
  </si>
  <si>
    <t>Esquemas de financiación para proyectos a nivel territorial y de desarrollo urbano</t>
  </si>
  <si>
    <t>Marcos estratégicos de gestión, planeación, direccionamiento</t>
  </si>
  <si>
    <t>Modelos de planeación y gestión implementados en cada entidad pública y su interacción con los grupos de interés</t>
  </si>
  <si>
    <t>Competitividad territorial</t>
  </si>
  <si>
    <t>Crecimiento económico y productividad</t>
  </si>
  <si>
    <t>Catastro multipropósito</t>
  </si>
  <si>
    <t>Desarrollo procesos, herramientas, estrategias de control para cada una de las líneas de defensa que establece el modelo estándar de control interno (MECI).</t>
  </si>
  <si>
    <t>Procesos de auditorías de control interno efectivos, con apoyo en las tecnologías de la información y análisis datos que generen información relevante para la toma de decisiones.</t>
  </si>
  <si>
    <t>Seguridad ciudadana</t>
  </si>
  <si>
    <t>Biodiversidad y servicios eco-sistémicos</t>
  </si>
  <si>
    <t>Gestión del riesgo de desastres y cambio climático</t>
  </si>
  <si>
    <t>Modelos de seguimiento a la inversión pública y mediciones de desempeño</t>
  </si>
  <si>
    <t>Construcción de indicadores</t>
  </si>
  <si>
    <t>Evaluación de políticas públicas</t>
  </si>
  <si>
    <t>Esquemas asociativos territoriales</t>
  </si>
  <si>
    <t>Análisis de impacto normativo</t>
  </si>
  <si>
    <t>Participación ciudadana en el diseño e implementación de políticas públicas</t>
  </si>
  <si>
    <t>Incremento de beneficios para los ciudadanos a partir de la generación de productos y servicios que den respuesta a problemas públicos</t>
  </si>
  <si>
    <t>Marco de políticas de transparencia y gobernanza pública</t>
  </si>
  <si>
    <t>Transversalización del enfoque de género en las políticas pública</t>
  </si>
  <si>
    <t>Focalización del gasto social</t>
  </si>
  <si>
    <t>Lenguaje claro</t>
  </si>
  <si>
    <t>Servicio al ciudadano</t>
  </si>
  <si>
    <t>Eje 3. Transformación Digital</t>
  </si>
  <si>
    <t>Naturaleza y evolución de la tecnología</t>
  </si>
  <si>
    <t>Tecnología y sociedad</t>
  </si>
  <si>
    <t>Minimización de costos.</t>
  </si>
  <si>
    <t>Mejoramiento de la comunicación.</t>
  </si>
  <si>
    <t>Ruptura de fronteras geográficas.</t>
  </si>
  <si>
    <t>Maximización de la eficiencia.</t>
  </si>
  <si>
    <t>Incrementos sustanciales en la productividad</t>
  </si>
  <si>
    <t>Atención de mayor calidad, oportunidad y en tiempo real.</t>
  </si>
  <si>
    <t>Instrumentos de georreferenciación para la planeación y el ordenamiento territorial</t>
  </si>
  <si>
    <t>Operación de sistemas de información y plataformas tecnológicas para la gestión de datos</t>
  </si>
  <si>
    <t>Análisis de datos para territorios</t>
  </si>
  <si>
    <t>Interoperabilidad</t>
  </si>
  <si>
    <t>Creatividad</t>
  </si>
  <si>
    <t>Ética en el contexto digital y de manejo de datos</t>
  </si>
  <si>
    <t>Manejo del tiempo</t>
  </si>
  <si>
    <t>Pensamiento sistémico</t>
  </si>
  <si>
    <t>Eje 4. Probidad Y Ética de lo Público</t>
  </si>
  <si>
    <t>CAPACIDAD BLANDA CENTRAL</t>
  </si>
  <si>
    <t>PENSAMIENTO CRÍTICO Y ANÁLISIS</t>
  </si>
  <si>
    <t>Conocimiento crítico de los medios.</t>
  </si>
  <si>
    <t>Analizar las raíces e impactos actuales de las fuerzas de dominación.</t>
  </si>
  <si>
    <t>Indagar la identidad y las formas desiguales de ciudadanía.</t>
  </si>
  <si>
    <t>EMPATÍA Y SOLIDARIDAD</t>
  </si>
  <si>
    <t>Cultivar un entendimiento en los impactos psicológicos y emocionales de la violencia.</t>
  </si>
  <si>
    <t>Ver las injusticias que enfrentan otros(as) y los límites que ello implica en la libertad para todos (as).</t>
  </si>
  <si>
    <t>Identificar acciones y aproximaciones que llamen la atención en torno a las desigualdades locales y globales.</t>
  </si>
  <si>
    <t>AGENCIA INDIVIDUAL Y DE COALICIÓN</t>
  </si>
  <si>
    <t>Facilitar las situaciones para el análisis y la toma de decisiones que lleven a acciones informadas.</t>
  </si>
  <si>
    <t>Enfatizar en la creación de ‘poder junto con otros(as)’ y no ‘poder sobre otros(as)’ en los procesos de acción colectiva.</t>
  </si>
  <si>
    <t>Resistir a las fuerzas que silencian y generan apatía, para actuar por un bien social mayor.</t>
  </si>
  <si>
    <t>COMPROMISO PARTICIPATIVO Y DEMOCRÁTICO</t>
  </si>
  <si>
    <t>Comprometer sobre situaciones de justicia local y tener la habilidad de relacionarla en tendencias globales y realidades.</t>
  </si>
  <si>
    <t>Atención a los procesos globales que privilegian a unos cuantos y marginalizan a muchos.</t>
  </si>
  <si>
    <t>Entendimiento de los ejemplos de ‘pequeña democracia’: aquella que involucra el poder de la gente y los movimientos de construcción y compromiso de la comunidad.</t>
  </si>
  <si>
    <t>Código de integridad</t>
  </si>
  <si>
    <t>ESTRATEGIAS DE COMUNICACIÓN Y EDUCACIÓN</t>
  </si>
  <si>
    <t>Desarrollar fluidez en varias formas de expresar ideas centrales a diferentes tipos de audiencia (p.ej. formal, no formal y comunidad educativa).</t>
  </si>
  <si>
    <t>Conocimiento de diversas aproximaciones pedagógicas incluyendo filme, educación popular, narrativa/testimonio, multimedia, historia oral, etc.</t>
  </si>
  <si>
    <t>Utilizar narrativas, múltiples perspectivas fuentes primarias en la creación de herramientas pedagógicas.</t>
  </si>
  <si>
    <t>Comunicación asertiva.</t>
  </si>
  <si>
    <t>Lenguaje no verbal.</t>
  </si>
  <si>
    <t>Programación neurolingüística asociada entorno público</t>
  </si>
  <si>
    <t>HABILIDADESDE TRASFORMACIÒN DEL CONFLICTO</t>
  </si>
  <si>
    <t>Explorar las raíces de la violencia para entender formas de mitigar conflictos de grupo e individuales.</t>
  </si>
  <si>
    <t>Entender cómo diversos individuos y comunidades se aproximan al conflicto, diálogo y generación de paz.</t>
  </si>
  <si>
    <t>Examinar y atender en las intervenciones educativas las raíces históricas, las condiciones materiales y las relaciones de poder arraigadas en el conflicto</t>
  </si>
  <si>
    <t>FORMACIÒN DIRECTIVOS</t>
  </si>
  <si>
    <t>PROGRAMA DE ALTA GERENCIA DEL ESTADO</t>
  </si>
  <si>
    <t>PROGRAMA DE DE DESARROLLO PARA CAPACIDADES PARA EL LIDERAZGO EN EL SECTOR PÙBLICO</t>
  </si>
  <si>
    <t xml:space="preserve">programada </t>
  </si>
  <si>
    <t>ejecutada</t>
  </si>
  <si>
    <t xml:space="preserve">Contratacion </t>
  </si>
  <si>
    <t>Observaciones</t>
  </si>
  <si>
    <t xml:space="preserve">Gestiòn de Riesgos Institucionales </t>
  </si>
  <si>
    <t>Procesos disciplinarios</t>
  </si>
  <si>
    <t>Prepensionados</t>
  </si>
  <si>
    <t>Eje</t>
  </si>
  <si>
    <t>OFICINA JURIDICA</t>
  </si>
  <si>
    <t>No.</t>
  </si>
  <si>
    <t>PISAMI</t>
  </si>
  <si>
    <t>OFICINA DE COMUNICACIONES</t>
  </si>
  <si>
    <t>CRONOGRAMA DE CAPACITACIONES 2022</t>
  </si>
  <si>
    <t>SEGUIMIENTO POR TEMAS DE CAPACITACIÓN 2022</t>
  </si>
  <si>
    <t>ÁREA</t>
  </si>
  <si>
    <t>DIPLOMADO EN COMUNICACIÓN ESTRATÉGICA Y POLÍTICA</t>
  </si>
  <si>
    <t>AUDITORIA DE GESTION</t>
  </si>
  <si>
    <t>OFICINA DE CONTROL DISCIPLINARIO</t>
  </si>
  <si>
    <t>SIGAMI</t>
  </si>
  <si>
    <t>TODAS LAS DEPENDENCIAS</t>
  </si>
  <si>
    <t>COMITÉ PARITARIO</t>
  </si>
  <si>
    <t>AUDITORIA,ROLES Y RESPONSABIIDADES DEL COMITÉ PARITARIO</t>
  </si>
  <si>
    <t>CIUDADES SOSTENIBLES MOTOR DE ECONOMIA NARANJA</t>
  </si>
  <si>
    <t>BRIGADISTAS-DIR. GESTION DEL RIESGO
BOMBEROS
BOMBEROS</t>
  </si>
  <si>
    <t>DERECHO DISCIPLINARIO</t>
  </si>
  <si>
    <t>LENGUAJE DE SEÑAS</t>
  </si>
  <si>
    <t>SECRTEARIA DESARROLLO SOCIAL</t>
  </si>
  <si>
    <t>POLITICAS PÚBLICAS</t>
  </si>
  <si>
    <t>OFIMATICA</t>
  </si>
  <si>
    <t>CULTURA DEL SERVICIO</t>
  </si>
  <si>
    <t>DIR.ATENCION AL CIUDADANO</t>
  </si>
  <si>
    <t>TALLER PSICOESTIMULACIÓN  PARA FUNCIONARIOS EN CONDICION DE DISCAPACIDAD
DERECHOS HUMANOS</t>
  </si>
  <si>
    <t>GRUPO SST
TODAS LAS DEPENDENCIAS</t>
  </si>
  <si>
    <t>CONTABILIDAD PÚBLICA</t>
  </si>
  <si>
    <t>DIR. CONTABILIDAD</t>
  </si>
  <si>
    <t>DIR.PLANEACION DEL DESARROLLO</t>
  </si>
  <si>
    <t>FORMULACION Y MANEJO DE INDICADORES</t>
  </si>
  <si>
    <t>SECRETARIA DESARROLLO SOCIAL
DIR. PLANEACION DEL DESARROLLO</t>
  </si>
  <si>
    <t>GESTION CATASTRAL</t>
  </si>
  <si>
    <t>DIRECCION ORDENAMIENTO TERRITORIAL</t>
  </si>
  <si>
    <t>OFICINA JURIDICA
SECRETARIA EDUCACION
DIR.ATENCION AL CIUDADANO
SECRETARIA SALUD</t>
  </si>
  <si>
    <t>DIR. PRESUPUESTO-SEC SALUD
SECRETARIA ADMINISTRATIVA
SECRETARIA SALUD</t>
  </si>
  <si>
    <t>REPORTES CUIPO-PRESUPUESTO PÚBLICO
NOVEDADES DE SALARIOS, NOMINA Y SEGURIDAD SOCIAL
GESTION FINANCIERA
RETENCIÓN EN LA FUENTE
AUDITORIA DE CALIDAD A IPS
ACTUALIZACION NORMATIVA (SITUACIONES ADMINISTRATIVAS MANEJO DE PERSONAL,NOMINA,PRESUPUESTO)</t>
  </si>
  <si>
    <t>ETICA Y RESPONSABILIDAD DEL SERVIDOR PÚBLICO
CODIGO DE INTEGRIDAD</t>
  </si>
  <si>
    <t>SECRETARIA ADMINISTRATIVA
TODAS LAS DEPENDENCIAS</t>
  </si>
  <si>
    <t>SEGURIAD DIGITAL</t>
  </si>
  <si>
    <t>SECRETARIA TIC</t>
  </si>
  <si>
    <t>PROYECTOS CIENCIA, TECNOLOGIA E INNOVACION</t>
  </si>
  <si>
    <t xml:space="preserve">ACTUALIZACION EN GESTION DEL CONOCIMIENTO </t>
  </si>
  <si>
    <t xml:space="preserve">COMITÉ GESTION CONOCIMIENTO </t>
  </si>
  <si>
    <t>GRUPO SST
BOMBEROS-DIR. MUJER-SECRETARIA EDUCACION-DIR. CONTABILIDAD-SECRETARIA TIC</t>
  </si>
  <si>
    <t>SECRETARIA DEAMBIENTE Y GESTION DEL RIESGO
SECRETARIA DESARROLLO SOCIAL
SECRETARIA TIC</t>
  </si>
  <si>
    <t>GESTION PUBLICA
GESTION DEL TALENTO HUMANO</t>
  </si>
  <si>
    <t xml:space="preserve">OFICINA JURIDICA
DIR. TALENTO HUMANO </t>
  </si>
  <si>
    <t xml:space="preserve">OFICINA DE COMUNICACIONES
BOMBEROS-CONTROL INTERNO-DIR. MUJER
DESARROLLO ECONOMICO-SECRETARIA GENERAL
SECRETARIA DE EDUCACIÓN
DIR. TESORERIA
</t>
  </si>
  <si>
    <t>SECRETARIA AMBIENTE
SECRETARIA ADMINISTRATIVA
OFICINA CONTRATACIÓN
SECRETARIA DESARROLLO SOCIAL
SECRETARIA DESARROLLO ECONOMICO
SECRETARIA EDUCACION
SECRETARIA GENERAL
SECRETARIA HACIENDA
SECRETARIA SALUD
SECRETARIA TIC</t>
  </si>
  <si>
    <t>OFICINA DE CONTROL DISCIPLINARIO 
OFICINA JURIDICA
SECRETARIA AMBIENTE
SECRETARIA DESARROLLO ECONOMICO
SECRETARIA SALUD
OFICINA CONTRATACIÓN</t>
  </si>
  <si>
    <t>DIR. GESTION DEL RIESGO
DIR. MUJER
SECRETARIA EDUCACION
SECRETARIA GENERAL
DIR. PRESUPUESTO
DIR. PLANEACION DEL DESARROLLO
OFICINA CONTRATACIÓN</t>
  </si>
  <si>
    <t>INDUCCION</t>
  </si>
  <si>
    <t>REINDUCCIÓN</t>
  </si>
  <si>
    <t>GESTIÓN DCOUMENTAL</t>
  </si>
  <si>
    <t xml:space="preserve">TODAS LAS DEPENDENCIAS </t>
  </si>
  <si>
    <t>EVALUACION DEL DESEMPEÑO LABORAL</t>
  </si>
  <si>
    <t>FUNCIONARIOS DE CARRERA Y DIRECTIVOS</t>
  </si>
  <si>
    <t>PROCESO DE LA EVALUACIÓN DEL DESEMPEÑO LABORAL DEL PERIODO 2021-2022 Y CONCERTACIÓN DE COMPROMISOS 2022-2023</t>
  </si>
  <si>
    <t xml:space="preserve">Identificar parámetros para realizar las calificiaciones de 2021-2022 y concertación de compromisos 2022-2023 </t>
  </si>
  <si>
    <t>Virtual</t>
  </si>
  <si>
    <t>14 de enero</t>
  </si>
  <si>
    <t>2022</t>
  </si>
  <si>
    <t>COMISIÓN NACIONAL DEL SERVICIO CIVIL CNSC</t>
  </si>
  <si>
    <t>X</t>
  </si>
  <si>
    <t>GESTIÓN</t>
  </si>
  <si>
    <t>Probidad Y Ética de lo Público</t>
  </si>
  <si>
    <t>CHARLA</t>
  </si>
  <si>
    <t>VIRTUAL</t>
  </si>
  <si>
    <t xml:space="preserve">27 de enero </t>
  </si>
  <si>
    <t>COLPENSIONES</t>
  </si>
  <si>
    <t>PREPENSIONADOS</t>
  </si>
  <si>
    <t xml:space="preserve">Lineamientos para el trámite de la pensión </t>
  </si>
  <si>
    <t xml:space="preserve">EVALUACIÓN DEL DESEMPEÑO LABORAL </t>
  </si>
  <si>
    <t>NELSON</t>
  </si>
  <si>
    <t>CASABIANCA</t>
  </si>
  <si>
    <t>PEREZ</t>
  </si>
  <si>
    <t>SECRETARIO</t>
  </si>
  <si>
    <t>SECRETARIA DE DESARROLLO SOCIAL COMUNITARIO</t>
  </si>
  <si>
    <t>RUTH</t>
  </si>
  <si>
    <t>ALEYDA</t>
  </si>
  <si>
    <t>CARDENAS</t>
  </si>
  <si>
    <t>DIAZ</t>
  </si>
  <si>
    <t>LUZ</t>
  </si>
  <si>
    <t>NIDIA</t>
  </si>
  <si>
    <t>FLORIAN</t>
  </si>
  <si>
    <t>ZAMBRANO</t>
  </si>
  <si>
    <t>SECRETARIA GENERAL</t>
  </si>
  <si>
    <t>AUXILIAR ADMINISTRATIVO</t>
  </si>
  <si>
    <t xml:space="preserve">SANDRA </t>
  </si>
  <si>
    <t>LUCIA</t>
  </si>
  <si>
    <t>SALAS</t>
  </si>
  <si>
    <t>ARROYAVE</t>
  </si>
  <si>
    <t>ASESOR</t>
  </si>
  <si>
    <t>SECRETARIA ADMINISTRATIVA</t>
  </si>
  <si>
    <t>PATRICIA</t>
  </si>
  <si>
    <t>CASTELLANOS</t>
  </si>
  <si>
    <t>ORJUELA</t>
  </si>
  <si>
    <t>SECRETARIA DE SALUD</t>
  </si>
  <si>
    <t>PROFESIONAL UNIVERSITARIO</t>
  </si>
  <si>
    <t>JUAN</t>
  </si>
  <si>
    <t>JERONIMO</t>
  </si>
  <si>
    <t>CUELLAR</t>
  </si>
  <si>
    <t>CHAVEZ</t>
  </si>
  <si>
    <t>DIRECTOR</t>
  </si>
  <si>
    <t>SECRETARIA DE AGRICULTURA Y DESARROLLO RURAL</t>
  </si>
  <si>
    <t>YANETH</t>
  </si>
  <si>
    <t>MARTINEZ</t>
  </si>
  <si>
    <t>ANGEL</t>
  </si>
  <si>
    <t>TECNICO OPERATIVO</t>
  </si>
  <si>
    <t>SECRETARIA DE MOVILIDAD</t>
  </si>
  <si>
    <t xml:space="preserve">BARRERO </t>
  </si>
  <si>
    <t>CASTRO</t>
  </si>
  <si>
    <t>ALBERTO</t>
  </si>
  <si>
    <t>SANCHEZ</t>
  </si>
  <si>
    <t>TRIANA</t>
  </si>
  <si>
    <t>MARTHA</t>
  </si>
  <si>
    <t>SECRETARIA DE AMBIENTE Y GESTION DEL RIESGO</t>
  </si>
  <si>
    <t>HURTADO</t>
  </si>
  <si>
    <t>FALLA</t>
  </si>
  <si>
    <t>FERNANDO</t>
  </si>
  <si>
    <t>SECRETARIA DE EDUCACION</t>
  </si>
  <si>
    <t xml:space="preserve">CIFUENTES </t>
  </si>
  <si>
    <t>SILVA</t>
  </si>
  <si>
    <t xml:space="preserve">JOSE </t>
  </si>
  <si>
    <t>YUNAY</t>
  </si>
  <si>
    <t>BRICEÑO</t>
  </si>
  <si>
    <t>EBER</t>
  </si>
  <si>
    <t>CONDUCTOR</t>
  </si>
  <si>
    <t>SECRETARIA DE HACIENDA</t>
  </si>
  <si>
    <t>GOMEZ</t>
  </si>
  <si>
    <t>VICTOR</t>
  </si>
  <si>
    <t>RAMIREZ</t>
  </si>
  <si>
    <t>LOPEZ</t>
  </si>
  <si>
    <t>JORGE</t>
  </si>
  <si>
    <t>MANRIQUE</t>
  </si>
  <si>
    <t>POMAR</t>
  </si>
  <si>
    <t>ENRIQUE</t>
  </si>
  <si>
    <t>SECRETARIA DE INFRAESTRUCTURA</t>
  </si>
  <si>
    <t>CASTAÑO</t>
  </si>
  <si>
    <t>SAAVEDRA</t>
  </si>
  <si>
    <t>MARIA</t>
  </si>
  <si>
    <t>YINETH</t>
  </si>
  <si>
    <t>PROFESIONAL ESPECIALIZADO</t>
  </si>
  <si>
    <t>HOYOS</t>
  </si>
  <si>
    <t>VARON</t>
  </si>
  <si>
    <t>LUIS</t>
  </si>
  <si>
    <t>SECRETARIA DE GOBIERNO</t>
  </si>
  <si>
    <t>ROA</t>
  </si>
  <si>
    <t>SIERRA</t>
  </si>
  <si>
    <t>MARINA</t>
  </si>
  <si>
    <t>SECRETARIA DE CULTURA</t>
  </si>
  <si>
    <t>ARAGON</t>
  </si>
  <si>
    <t>SEPULVEDA</t>
  </si>
  <si>
    <t xml:space="preserve">EFRAIN </t>
  </si>
  <si>
    <t>LOZANO</t>
  </si>
  <si>
    <t>CARLOS</t>
  </si>
  <si>
    <t>AGENTE DE TRANSITO</t>
  </si>
  <si>
    <t>CASTILLO</t>
  </si>
  <si>
    <t>OSPINA</t>
  </si>
  <si>
    <t>CANDELARIA</t>
  </si>
  <si>
    <t>SECRETARIA DE PLANEACION</t>
  </si>
  <si>
    <t>CHARLA PREPENSIONADOS</t>
  </si>
  <si>
    <t>P</t>
  </si>
  <si>
    <t>LN</t>
  </si>
  <si>
    <t>CA</t>
  </si>
  <si>
    <t>ALBA</t>
  </si>
  <si>
    <t>CABRERA</t>
  </si>
  <si>
    <t>DESPACHO DEL ALCALDE</t>
  </si>
  <si>
    <t xml:space="preserve">ACTUALIZACION ASPECTOS PRACTICOS DE LOS CLASIFICADORES PRESUPUESTALES Y LOS REPORTES DEL CUIPO </t>
  </si>
  <si>
    <t>SEMINARIO</t>
  </si>
  <si>
    <t>Capacitar en la aplicación del catalogo de clasificacion presupuestal para entidades territoriales y asi mismo explicar la estructura del informe CUIPO</t>
  </si>
  <si>
    <t>BOGOTA</t>
  </si>
  <si>
    <t>17, 18 y 21 de febrero</t>
  </si>
  <si>
    <t>DEYANIRA TELLEZ</t>
  </si>
  <si>
    <t>F&amp;C CONSULTORES</t>
  </si>
  <si>
    <t>CAMILA ANDREA BAQUERO AREVALO</t>
  </si>
  <si>
    <t>ACTUALIZACION EN GESTION DOCUMENTAL ARTICULADO A MIPG</t>
  </si>
  <si>
    <t>MIPG GESTION DOCUMENTAL</t>
  </si>
  <si>
    <t>INTEGRAR EL SISTEMA DE GESTIÓN DOCUMENTAL CON EL NUEVO MODELO DE PLANEACION Y GESTION MIPG</t>
  </si>
  <si>
    <t>ANDREA POTTES, LEIDY CARDENAS</t>
  </si>
  <si>
    <t>CENDAP</t>
  </si>
  <si>
    <t>ACTUALIZACION NOVEDADES EN SALARIOS, NOMINA, Y SEGURIDAD SOCIAL PARA EL SECTOR PUBLICO</t>
  </si>
  <si>
    <t xml:space="preserve">CONOCER, ANALIZAR Y ENTENDER LA CASUISTICA PROPIA DEL SECTOR PUBLICO EN EL MANEJO DE LA SEGURIDAD SOCIAL, LA NOMINA Y LAS PRESTACIONES SOCIALES </t>
  </si>
  <si>
    <t>3 y 4 de marzo</t>
  </si>
  <si>
    <t>24, 25 y 26 de febrero</t>
  </si>
  <si>
    <t>JEIDY VARON, SANDRA DIAZ</t>
  </si>
  <si>
    <t>MARIA AURORA MEJIA
MAURICIO GONZALEZ
JORGE ENRIQUE BELTRAN</t>
  </si>
  <si>
    <t>ÁMATE Y BRILLARÁS</t>
  </si>
  <si>
    <t>REFORZAR LA IMPORTANCIA DEL AMOR PROPIO, PARA PODER DAR LO MEJOR A LOS DEMÁS</t>
  </si>
  <si>
    <t>8 de marzo</t>
  </si>
  <si>
    <t>UNIVERSIDAD DE IBAGUÉ</t>
  </si>
  <si>
    <t>YVONNE MELINA</t>
  </si>
  <si>
    <t>CONMEMORACIÓN DÍA DELA MUJER</t>
  </si>
  <si>
    <t>TODAS LAS FUNCIONARIAS PÚBLICAS</t>
  </si>
  <si>
    <t>ATENCIÓN AL CIUDADANO</t>
  </si>
  <si>
    <t>ÉTICA Y RESPONSABILIDAD DEL SERVIDOR PÚBLICO EN EL EJERCICIO DE SUS FUNCIONES</t>
  </si>
  <si>
    <t>PROCEDIMIENTOS OPERATIVOS NORMALIZADOS  PON´S</t>
  </si>
  <si>
    <t>CONGRESO</t>
  </si>
  <si>
    <t>CURSO</t>
  </si>
  <si>
    <t>CARTAGENA</t>
  </si>
  <si>
    <t>IBAGUÉ</t>
  </si>
  <si>
    <t>17 Y 18 de marzo</t>
  </si>
  <si>
    <t>CUERPO VOLUNTARIO DE BOMBEROS DE MONTELIBANO</t>
  </si>
  <si>
    <t>X CONGRESO NACIONAL EN GESTIÓN FINANCIERA PÚBLICA</t>
  </si>
  <si>
    <t>24, 25 y 26 de marzo</t>
  </si>
  <si>
    <t>27, 28, 29 y 30 de marzo</t>
  </si>
  <si>
    <t>XIII CONGRESO NACIONAL DE TALENTO HUMANO EN EL SECTOR PÚBLICO</t>
  </si>
  <si>
    <t>21 y 22 de abril</t>
  </si>
  <si>
    <t>DESAFÍOS DE LA GESTIÓN FINANCIERA PÚBLICA 2022</t>
  </si>
  <si>
    <t>21, 22 y 23 de abril</t>
  </si>
  <si>
    <t>JORNADA DE ACTUALIZACIÓN ACOSO LABORAL, SEXUAL Y ROLES DEL COMITÉ DE CONVIVENCIA</t>
  </si>
  <si>
    <t>TALLER</t>
  </si>
  <si>
    <t>25 y 26 de abril</t>
  </si>
  <si>
    <t>REFORMAS QUE IMPACTAN LA GESTIÓN PÚBLICA NACIONAL Y TERRITORIAL VIGENCIA 2022-ACTUALIZACIÓN EN ADMINISTRACIÓN PÚBLICA</t>
  </si>
  <si>
    <t>SAN ANDRÉS</t>
  </si>
  <si>
    <t>28, 29, 30  de abril y 1 de mayo</t>
  </si>
  <si>
    <t>II CONGRESO NACIONAL DE GESTIÓN DEL RIESGO EN EL SECTOR PÚBLICO</t>
  </si>
  <si>
    <t>28 y 29 de abril</t>
  </si>
  <si>
    <t>ACTUALIZAR  LOS CONOCIMIENTOS  EN LOS MARCOS NORMATIVOS  CONTABLES DE LA CGN</t>
  </si>
  <si>
    <t>ADQUIRIR FORMACIÓN PARA FORTALECER SUS CONOCIMIENTOS EN  RAZÓN DE SUS FUNCIONES SOBRE LA ETICA</t>
  </si>
  <si>
    <t xml:space="preserve">PROPORCIONAR CONCEPTOS BASICOS Y LOS CONOCIMIENTOS NECESARIOS PARA LA CONSTRUCCION Y APLICACIÓN DEL MANEJO DE PROCEDIMIENTOS OPERATIVOS </t>
  </si>
  <si>
    <t>ACTUALIZAR  LOS CONOCIMIENTOS  EN LOS MARCOS NORMATIVOS  EN LA GESTION DEL TALENTO HUMANO</t>
  </si>
  <si>
    <t>RECONOCER LOS CONCEPTOS FUNDAMENTALES DEL NUEVO CCPET</t>
  </si>
  <si>
    <t xml:space="preserve">ACTUALIZAR CONOCIMIENTOS RESPECTO A LAS NOVEDADES LEGALES Y JURISPRUDENCIALES ENTORNO A LA ACOSO LABORAL </t>
  </si>
  <si>
    <t xml:space="preserve">FORTALECER LAS COMPETENCIAS DE LOS EQUIPOS DE TRABAJO DE LAS ENTIDADES QUE LIDERAN LA GESTIÓN DEL RIESGO </t>
  </si>
  <si>
    <t xml:space="preserve">ACTUALIZAR LOS CONOCIMIENTOS DE LOS CAMBIOS NORMATIVOS Y REGLAMENTARIOS EN MATERIA DE CONTRATACIÓN ESTATAL </t>
  </si>
  <si>
    <t>INDUCCIÓN</t>
  </si>
  <si>
    <t>ALCALDIA DE IBAGUE</t>
  </si>
  <si>
    <t>GESTION</t>
  </si>
  <si>
    <t>NOVEDADES EN ARCHIVO Y GESTION DOCUMENTAL PARA EL SECTOR PUBLICO</t>
  </si>
  <si>
    <t xml:space="preserve">BRINDAR CAPACIDADES ADMINISTRATIVAS Y TECNICAS A LOS LIDERES DEL PROCESO DE ARCHIVO  Y GESTION  DOCUMENTAL </t>
  </si>
  <si>
    <t>19 Y 20 de mayo</t>
  </si>
  <si>
    <t>LILIANA MAYORGA/DAVID RODRUIGUEZ</t>
  </si>
  <si>
    <t>PSICOESTIMULACION PARA PERSONAS CON DISCAPACIDAD</t>
  </si>
  <si>
    <t>IMPARTIR UAN EXPERIENCIA DE APRENDIZAJE DE LOS SUSTENTOS, ESTRETGIAS Y BENEFICIOS DE LA PSICOESTIMULACION EN PERSONAS CON DISCAPACIDAD</t>
  </si>
  <si>
    <t>IBAGUE</t>
  </si>
  <si>
    <t>8 de junio</t>
  </si>
  <si>
    <t>JAVIER AUGUSTO LOMBO</t>
  </si>
  <si>
    <t>SIGAMI/PISAMI/TH/GD/LIBERTAD RELIGIOSA</t>
  </si>
  <si>
    <t>REINDUCCION</t>
  </si>
  <si>
    <t>XXXVI CONGRESO NACIONAL DE INGENIERIA</t>
  </si>
  <si>
    <t>6, 8, 13, 14, 15, 16, 17,  21 y 23 de junio</t>
  </si>
  <si>
    <t>11, 12 y 13 de mayo</t>
  </si>
  <si>
    <t>SOCIEDAD COLOMBIANA DE INGENIEROS</t>
  </si>
  <si>
    <t>OFRECER CONCEPTOS PRACTICOS QUE PERMITAN COMPRENDER LA IMPORTANCIA DE LA ATENCIÓN INCLUYENTE Y EL SERVICIO AL CIUDADANO</t>
  </si>
  <si>
    <t>17  de junio y 1 de julio</t>
  </si>
  <si>
    <t>CAMARA DE COMERCIO</t>
  </si>
  <si>
    <t xml:space="preserve">INSTRUIR ORIENTAR Y DAR A CONOCER A LOS FUNCIONARIOS DERECHOS, DEBERES, SISTEMA INTEGRADO DE GESTIÓN, PARAMETRO DE LA GESTION DOCUMENTAL, MANEJO DE PISAMI, LIBERTAD RELIGIOSA </t>
  </si>
  <si>
    <t>3 de mayo y 6 de junio</t>
  </si>
  <si>
    <t>XIII CONGRESO NACIONAL DERECHO DISCIPLINARIO</t>
  </si>
  <si>
    <t>FORTALECER  LAS COMPETENCIAS DE LOS EQUIPO DE CONTROL DISCIPLINARIO PARA LA CORRECTA APLICACIÓN DE LA LEY 1952 Y 2094</t>
  </si>
  <si>
    <t>ALFONSO CAJIAO/CARLOS ARTURO RAMIREZ</t>
  </si>
  <si>
    <t>TELLEZ</t>
  </si>
  <si>
    <t>DEYANIRA</t>
  </si>
  <si>
    <t>TARQUINO</t>
  </si>
  <si>
    <t>CALDERON</t>
  </si>
  <si>
    <t>LEIDY</t>
  </si>
  <si>
    <t>POTES</t>
  </si>
  <si>
    <t>RODRIGUEZ</t>
  </si>
  <si>
    <t>ANDREA</t>
  </si>
  <si>
    <t>DEL PILAR</t>
  </si>
  <si>
    <t>MORENO</t>
  </si>
  <si>
    <t>JEIDY</t>
  </si>
  <si>
    <t>CARMENZA</t>
  </si>
  <si>
    <t>SANDRA</t>
  </si>
  <si>
    <t>ROCIO</t>
  </si>
  <si>
    <t>ROJAS</t>
  </si>
  <si>
    <t>OVIEDO</t>
  </si>
  <si>
    <t>ROSEMBER</t>
  </si>
  <si>
    <t>PERILLA</t>
  </si>
  <si>
    <t>MARQUEZ</t>
  </si>
  <si>
    <t>WILSON</t>
  </si>
  <si>
    <t>ARIEL</t>
  </si>
  <si>
    <t>GUILLEN</t>
  </si>
  <si>
    <t>CLAUDIA</t>
  </si>
  <si>
    <t>VAQUIRO</t>
  </si>
  <si>
    <t>PERDOMO</t>
  </si>
  <si>
    <t>HERNAN</t>
  </si>
  <si>
    <t>SOTO</t>
  </si>
  <si>
    <t>SERNA</t>
  </si>
  <si>
    <t>HUMBERTO</t>
  </si>
  <si>
    <t>GALVEZ</t>
  </si>
  <si>
    <t>JAIME</t>
  </si>
  <si>
    <t>CUARTAS</t>
  </si>
  <si>
    <t>BONILLA</t>
  </si>
  <si>
    <t>ALFONSO</t>
  </si>
  <si>
    <t>PINILLA</t>
  </si>
  <si>
    <t>SORA</t>
  </si>
  <si>
    <t>QUINEME</t>
  </si>
  <si>
    <t>ARMANDO</t>
  </si>
  <si>
    <t>MORA</t>
  </si>
  <si>
    <t>JOSE</t>
  </si>
  <si>
    <t>EDGAR</t>
  </si>
  <si>
    <t>PARRA</t>
  </si>
  <si>
    <t>ARDILA</t>
  </si>
  <si>
    <t>MIGUEL</t>
  </si>
  <si>
    <t>USME</t>
  </si>
  <si>
    <t>CARRERA</t>
  </si>
  <si>
    <t>JESUS</t>
  </si>
  <si>
    <t>MOLINA</t>
  </si>
  <si>
    <t>HERNANDEZ</t>
  </si>
  <si>
    <t>ANDRES</t>
  </si>
  <si>
    <t>MAURICIO</t>
  </si>
  <si>
    <t>ANGARITA</t>
  </si>
  <si>
    <t>VELEZ</t>
  </si>
  <si>
    <t>GABRIEL</t>
  </si>
  <si>
    <t>EDUARDO</t>
  </si>
  <si>
    <t>NEIRA</t>
  </si>
  <si>
    <t>DIANA</t>
  </si>
  <si>
    <t>MILENA</t>
  </si>
  <si>
    <t>DUQUE</t>
  </si>
  <si>
    <t>GARCIA</t>
  </si>
  <si>
    <t>ALARCON</t>
  </si>
  <si>
    <t>GLORIA</t>
  </si>
  <si>
    <t>JOVANNA</t>
  </si>
  <si>
    <t>CUBILLOS</t>
  </si>
  <si>
    <t>RAFAEL</t>
  </si>
  <si>
    <t>PATIÑO</t>
  </si>
  <si>
    <t>PEDRO</t>
  </si>
  <si>
    <t>NEL</t>
  </si>
  <si>
    <t>RICO</t>
  </si>
  <si>
    <t>TRONCOSO</t>
  </si>
  <si>
    <t>ESPINOSA</t>
  </si>
  <si>
    <t>TOVAR</t>
  </si>
  <si>
    <t>JAIRO</t>
  </si>
  <si>
    <t>DOMINGO</t>
  </si>
  <si>
    <t>GALEANO</t>
  </si>
  <si>
    <t>ISRAEL</t>
  </si>
  <si>
    <t>BEDOYA</t>
  </si>
  <si>
    <t>DARIO</t>
  </si>
  <si>
    <t>ESCOBAR</t>
  </si>
  <si>
    <t>MACIAS</t>
  </si>
  <si>
    <t>FREDY</t>
  </si>
  <si>
    <t>ESQUIVEL</t>
  </si>
  <si>
    <t>ARCINIEGAS</t>
  </si>
  <si>
    <t>CUBIDES</t>
  </si>
  <si>
    <t>LEONEL</t>
  </si>
  <si>
    <t>NOEL</t>
  </si>
  <si>
    <t>HOOVER</t>
  </si>
  <si>
    <t>PRECIADO</t>
  </si>
  <si>
    <t>VIDAL</t>
  </si>
  <si>
    <t>SUAREZ</t>
  </si>
  <si>
    <t>CEBALLOS</t>
  </si>
  <si>
    <t>RICHARD</t>
  </si>
  <si>
    <t>BERNAL</t>
  </si>
  <si>
    <t>MUÑOZ</t>
  </si>
  <si>
    <t>WALTER</t>
  </si>
  <si>
    <t>REYES</t>
  </si>
  <si>
    <t>URBANO</t>
  </si>
  <si>
    <t>BOCANEGRA</t>
  </si>
  <si>
    <t>HENRY</t>
  </si>
  <si>
    <t>BETANCOURT</t>
  </si>
  <si>
    <t>CIFUENTES</t>
  </si>
  <si>
    <t>POLO</t>
  </si>
  <si>
    <t>DEVIA</t>
  </si>
  <si>
    <t>JIMMY</t>
  </si>
  <si>
    <t>CORTES</t>
  </si>
  <si>
    <t>REINA</t>
  </si>
  <si>
    <t>EDWIN</t>
  </si>
  <si>
    <t>MONTES</t>
  </si>
  <si>
    <t>FELIPE</t>
  </si>
  <si>
    <t>AMAYA</t>
  </si>
  <si>
    <t>MONTEALEGRE</t>
  </si>
  <si>
    <t>DIEGO</t>
  </si>
  <si>
    <t>ORDOÑEZ</t>
  </si>
  <si>
    <t>JHON</t>
  </si>
  <si>
    <t>VIRGILIO</t>
  </si>
  <si>
    <t>JAWUER</t>
  </si>
  <si>
    <t>ANDREY</t>
  </si>
  <si>
    <t>VELASQUEZ</t>
  </si>
  <si>
    <t>PINEDA</t>
  </si>
  <si>
    <t>JOHN</t>
  </si>
  <si>
    <t>ALEXANDER</t>
  </si>
  <si>
    <t>JOHANN</t>
  </si>
  <si>
    <t>SMITH</t>
  </si>
  <si>
    <t>RINCON</t>
  </si>
  <si>
    <t>GONZALEZ</t>
  </si>
  <si>
    <t>GUSTAVO</t>
  </si>
  <si>
    <t>ADOLFO</t>
  </si>
  <si>
    <t>YEPES</t>
  </si>
  <si>
    <t>ROBAYO</t>
  </si>
  <si>
    <t>JHONY</t>
  </si>
  <si>
    <t>CAMPOS</t>
  </si>
  <si>
    <t>VARGAS</t>
  </si>
  <si>
    <t>RONALDO</t>
  </si>
  <si>
    <t>PEIXOTO</t>
  </si>
  <si>
    <t>CAMARGO</t>
  </si>
  <si>
    <t>PAULA</t>
  </si>
  <si>
    <t>BOMBERO</t>
  </si>
  <si>
    <t>CABO DE BOMBEROS</t>
  </si>
  <si>
    <t>TENIENTE DE BOMBEROS</t>
  </si>
  <si>
    <t>COMANDANTE DE BOMBEROS</t>
  </si>
  <si>
    <t>CONDUCTOR MECANICO</t>
  </si>
  <si>
    <t>BETANCUR</t>
  </si>
  <si>
    <t>MARTA</t>
  </si>
  <si>
    <t>ISABEL</t>
  </si>
  <si>
    <t>TOLE</t>
  </si>
  <si>
    <t>CRISTHIAN</t>
  </si>
  <si>
    <t>ARLEY</t>
  </si>
  <si>
    <t>ELIZABETH</t>
  </si>
  <si>
    <t>VALENCIA</t>
  </si>
  <si>
    <t>BAUTISTA</t>
  </si>
  <si>
    <t>DENYS</t>
  </si>
  <si>
    <t>BRAVO</t>
  </si>
  <si>
    <t>FORERO</t>
  </si>
  <si>
    <t>MEDINA</t>
  </si>
  <si>
    <t>RUBEN</t>
  </si>
  <si>
    <t>ORTIZ</t>
  </si>
  <si>
    <t>CEPEDA</t>
  </si>
  <si>
    <t>VINAZCO</t>
  </si>
  <si>
    <t>JESSICA</t>
  </si>
  <si>
    <t>RUBIO</t>
  </si>
  <si>
    <t>VIVAS</t>
  </si>
  <si>
    <t>ERNESTINA</t>
  </si>
  <si>
    <t>CANIZALES</t>
  </si>
  <si>
    <t>STELLA</t>
  </si>
  <si>
    <t>CARO</t>
  </si>
  <si>
    <t>EUGENIA</t>
  </si>
  <si>
    <t>OLAYA</t>
  </si>
  <si>
    <t>LAURA</t>
  </si>
  <si>
    <t>ALEJANDRA</t>
  </si>
  <si>
    <t>GALINDO</t>
  </si>
  <si>
    <t>JAVIER</t>
  </si>
  <si>
    <t>JEFE DE OFICINA</t>
  </si>
  <si>
    <t xml:space="preserve">OFICINA DE CONTROL INTERNO </t>
  </si>
  <si>
    <t>HERRERA</t>
  </si>
  <si>
    <t>JIMENEZ</t>
  </si>
  <si>
    <t>MAGDA</t>
  </si>
  <si>
    <t>GISELA</t>
  </si>
  <si>
    <t>RONDON</t>
  </si>
  <si>
    <t>ARANZALEZ</t>
  </si>
  <si>
    <t>CARMEN</t>
  </si>
  <si>
    <t>ROSA</t>
  </si>
  <si>
    <t>LOMBANA</t>
  </si>
  <si>
    <t>ANA</t>
  </si>
  <si>
    <t>PEÑUELA</t>
  </si>
  <si>
    <t>GAITAN</t>
  </si>
  <si>
    <t>CHARRY</t>
  </si>
  <si>
    <t>GILMA</t>
  </si>
  <si>
    <t>CECILIA</t>
  </si>
  <si>
    <t>VILLALBA</t>
  </si>
  <si>
    <t>FIORELLA</t>
  </si>
  <si>
    <t>SOFIA</t>
  </si>
  <si>
    <t>LEZAMA</t>
  </si>
  <si>
    <t>ROBERTO</t>
  </si>
  <si>
    <t>LAZARO</t>
  </si>
  <si>
    <t>YOVANA</t>
  </si>
  <si>
    <t>FERNANDA</t>
  </si>
  <si>
    <t>VILLANUEVA</t>
  </si>
  <si>
    <t>GUACA</t>
  </si>
  <si>
    <t>ANGELICA</t>
  </si>
  <si>
    <t>ALVAREZ</t>
  </si>
  <si>
    <t>FRANCO</t>
  </si>
  <si>
    <t>GERALDINE</t>
  </si>
  <si>
    <t>TATIANA</t>
  </si>
  <si>
    <t>SECRETARIA DE DESARROLLO ECONOMICO</t>
  </si>
  <si>
    <t>BOBADILLA</t>
  </si>
  <si>
    <t>POLANIA</t>
  </si>
  <si>
    <t>PIEDAD</t>
  </si>
  <si>
    <t>CALLEJAS</t>
  </si>
  <si>
    <t>ARNOBY</t>
  </si>
  <si>
    <t>ALDANA</t>
  </si>
  <si>
    <t>GERMAN</t>
  </si>
  <si>
    <t>VALLEJO</t>
  </si>
  <si>
    <t>HUGO</t>
  </si>
  <si>
    <t>DE JESUS</t>
  </si>
  <si>
    <t>LONDOÑO</t>
  </si>
  <si>
    <t>RONALD</t>
  </si>
  <si>
    <t>ANEUDI</t>
  </si>
  <si>
    <t>LEGUIZAMO</t>
  </si>
  <si>
    <t>CRISTINA</t>
  </si>
  <si>
    <t>DE LA PAVA</t>
  </si>
  <si>
    <t>DANIELA</t>
  </si>
  <si>
    <t>GUZMAN</t>
  </si>
  <si>
    <t>YOLIMA</t>
  </si>
  <si>
    <t>CAICEDO</t>
  </si>
  <si>
    <t>YENNY</t>
  </si>
  <si>
    <t>PAOLA</t>
  </si>
  <si>
    <t>CARVAJAL</t>
  </si>
  <si>
    <t>LUZMILA</t>
  </si>
  <si>
    <t>CRUZ</t>
  </si>
  <si>
    <t>WILLIAM</t>
  </si>
  <si>
    <t>OFICINA DE CONTROL ÚNICO DISCIPLINARIO</t>
  </si>
  <si>
    <t>GIRALDO</t>
  </si>
  <si>
    <t>MANUEL</t>
  </si>
  <si>
    <t>MENDOZA</t>
  </si>
  <si>
    <t>ANTONIO</t>
  </si>
  <si>
    <t>DIXON</t>
  </si>
  <si>
    <t>DANIEL</t>
  </si>
  <si>
    <t>GUARNIZO</t>
  </si>
  <si>
    <t>MAHECHA</t>
  </si>
  <si>
    <t>GUTIERREZ</t>
  </si>
  <si>
    <t>SINDAMANOY</t>
  </si>
  <si>
    <t>BOTERO</t>
  </si>
  <si>
    <t>VILLALOBOS</t>
  </si>
  <si>
    <t>ERIKA</t>
  </si>
  <si>
    <t>LORENA</t>
  </si>
  <si>
    <t>CAROLINA</t>
  </si>
  <si>
    <t>ECHEVERRY</t>
  </si>
  <si>
    <t>BALLESTEROS</t>
  </si>
  <si>
    <t>QUINTERO</t>
  </si>
  <si>
    <t>BEATRIZ</t>
  </si>
  <si>
    <t>BECERRA</t>
  </si>
  <si>
    <t>ARIZA</t>
  </si>
  <si>
    <t>PADILLA</t>
  </si>
  <si>
    <t>NIKOLL</t>
  </si>
  <si>
    <t>CORREGIDOR</t>
  </si>
  <si>
    <t>VIDALES</t>
  </si>
  <si>
    <t>AVILA</t>
  </si>
  <si>
    <t>JHOANA</t>
  </si>
  <si>
    <t>TELLO</t>
  </si>
  <si>
    <t>JASBLEDY</t>
  </si>
  <si>
    <t>ROPERO</t>
  </si>
  <si>
    <t>JOHNNY</t>
  </si>
  <si>
    <t>GILBERTO</t>
  </si>
  <si>
    <t>MARIBEL</t>
  </si>
  <si>
    <t>MESA</t>
  </si>
  <si>
    <t>NARANJO</t>
  </si>
  <si>
    <t>ELVIA</t>
  </si>
  <si>
    <t>JENNIFFER</t>
  </si>
  <si>
    <t>VANEGAS</t>
  </si>
  <si>
    <t>SICACHA</t>
  </si>
  <si>
    <t>FELIX</t>
  </si>
  <si>
    <t>USECHE</t>
  </si>
  <si>
    <t>ORLEY</t>
  </si>
  <si>
    <t>OROZCO</t>
  </si>
  <si>
    <t>SARMIENTO</t>
  </si>
  <si>
    <t>IBAÑEZ</t>
  </si>
  <si>
    <t>MARYERY</t>
  </si>
  <si>
    <t>DUARTE</t>
  </si>
  <si>
    <t>MELO</t>
  </si>
  <si>
    <t>GORDILLO</t>
  </si>
  <si>
    <t>BUITRAGO</t>
  </si>
  <si>
    <t>EIDER</t>
  </si>
  <si>
    <t>ACOSTA</t>
  </si>
  <si>
    <t>CERON</t>
  </si>
  <si>
    <t>MARROQUIN</t>
  </si>
  <si>
    <t>MOLANO</t>
  </si>
  <si>
    <t>MONROY</t>
  </si>
  <si>
    <t>CAMILO</t>
  </si>
  <si>
    <t>COSSIO</t>
  </si>
  <si>
    <t>LEON</t>
  </si>
  <si>
    <t>PORTELA</t>
  </si>
  <si>
    <t>ALEJANDRO</t>
  </si>
  <si>
    <t>VILLARREAL</t>
  </si>
  <si>
    <t>DUCUARA</t>
  </si>
  <si>
    <t>CESAR</t>
  </si>
  <si>
    <t>ARBELAEZ</t>
  </si>
  <si>
    <t>LABRADOR</t>
  </si>
  <si>
    <t>BURGOS</t>
  </si>
  <si>
    <t>BARBOSA</t>
  </si>
  <si>
    <t>BAIRON</t>
  </si>
  <si>
    <t>MAXUEL</t>
  </si>
  <si>
    <t>VASQUEZ</t>
  </si>
  <si>
    <t>HERNANDO</t>
  </si>
  <si>
    <t>CUESTAS</t>
  </si>
  <si>
    <t>NAVARRO</t>
  </si>
  <si>
    <t>MORALES</t>
  </si>
  <si>
    <t>HEILER</t>
  </si>
  <si>
    <t>DURAN</t>
  </si>
  <si>
    <t>RENGIFO</t>
  </si>
  <si>
    <t>ORLANDO</t>
  </si>
  <si>
    <t>ABELLO</t>
  </si>
  <si>
    <t>RICARDO</t>
  </si>
  <si>
    <t>ABEL</t>
  </si>
  <si>
    <t>FLORES</t>
  </si>
  <si>
    <t>CIRO</t>
  </si>
  <si>
    <t>BASTO</t>
  </si>
  <si>
    <t>AUGUSTO</t>
  </si>
  <si>
    <t>LONGAS</t>
  </si>
  <si>
    <t>RUIZ</t>
  </si>
  <si>
    <t>JOAQUIN</t>
  </si>
  <si>
    <t>ELIAS</t>
  </si>
  <si>
    <t>BORDA</t>
  </si>
  <si>
    <t>FABIO</t>
  </si>
  <si>
    <t>MEJIA</t>
  </si>
  <si>
    <t>DORA</t>
  </si>
  <si>
    <t>IRMA</t>
  </si>
  <si>
    <t>VILLAMIL</t>
  </si>
  <si>
    <t>EGNA</t>
  </si>
  <si>
    <t>MARGARITA</t>
  </si>
  <si>
    <t>VALBUENA</t>
  </si>
  <si>
    <t>MONICA</t>
  </si>
  <si>
    <t>CORREAL</t>
  </si>
  <si>
    <t>ADRIANA</t>
  </si>
  <si>
    <t>ACEVEDO</t>
  </si>
  <si>
    <t>GINA</t>
  </si>
  <si>
    <t>MARCELA</t>
  </si>
  <si>
    <t>NORMA</t>
  </si>
  <si>
    <t>ESPERANZA</t>
  </si>
  <si>
    <t>OSPITIA</t>
  </si>
  <si>
    <t>MONTOYA</t>
  </si>
  <si>
    <t>MAYERLY</t>
  </si>
  <si>
    <t>URIBE</t>
  </si>
  <si>
    <t>BETSY</t>
  </si>
  <si>
    <t>AMPARO</t>
  </si>
  <si>
    <t>ASTRID</t>
  </si>
  <si>
    <t>REY</t>
  </si>
  <si>
    <t>JENNY</t>
  </si>
  <si>
    <t>KATHERINE</t>
  </si>
  <si>
    <t>OLGA</t>
  </si>
  <si>
    <t>INES</t>
  </si>
  <si>
    <t>MARIN</t>
  </si>
  <si>
    <t>YAMILE</t>
  </si>
  <si>
    <t>CONSUELO</t>
  </si>
  <si>
    <t>LIBERATO</t>
  </si>
  <si>
    <t>SALAZAR</t>
  </si>
  <si>
    <t>HINCAPIE</t>
  </si>
  <si>
    <t>RUBIELA</t>
  </si>
  <si>
    <t>CAMILA</t>
  </si>
  <si>
    <t>RIOS</t>
  </si>
  <si>
    <t>MARISOL</t>
  </si>
  <si>
    <t>AGUJA</t>
  </si>
  <si>
    <t>BELSY</t>
  </si>
  <si>
    <t>LUCIDIA</t>
  </si>
  <si>
    <t>GARZON</t>
  </si>
  <si>
    <t>MARICEL</t>
  </si>
  <si>
    <t>VELASCO</t>
  </si>
  <si>
    <t>AMANDA</t>
  </si>
  <si>
    <t>NINCO</t>
  </si>
  <si>
    <t>MOYA</t>
  </si>
  <si>
    <t>LUCILA</t>
  </si>
  <si>
    <t>PRADA</t>
  </si>
  <si>
    <t>JANETH</t>
  </si>
  <si>
    <t>GIL</t>
  </si>
  <si>
    <t>CARDONA</t>
  </si>
  <si>
    <t>BUESAQUILLO</t>
  </si>
  <si>
    <t>ESCARRAGA</t>
  </si>
  <si>
    <t>ANGELA</t>
  </si>
  <si>
    <t>ROSERO</t>
  </si>
  <si>
    <t>ESPEJO</t>
  </si>
  <si>
    <t>MERY</t>
  </si>
  <si>
    <t>LINDA</t>
  </si>
  <si>
    <t>SHIRLEY</t>
  </si>
  <si>
    <t>CELY</t>
  </si>
  <si>
    <t>PENAGOS</t>
  </si>
  <si>
    <t>LINA</t>
  </si>
  <si>
    <t>MABY</t>
  </si>
  <si>
    <t>YISED</t>
  </si>
  <si>
    <t>OCAMPO</t>
  </si>
  <si>
    <t>JENNIFER</t>
  </si>
  <si>
    <t>DELGADO</t>
  </si>
  <si>
    <t>GAMBOA</t>
  </si>
  <si>
    <t>MYRIAM</t>
  </si>
  <si>
    <t>TORRES</t>
  </si>
  <si>
    <t>REINOSO</t>
  </si>
  <si>
    <t>TRUJILLO</t>
  </si>
  <si>
    <t>CONSTANZA</t>
  </si>
  <si>
    <t>CASTRILLON</t>
  </si>
  <si>
    <t>TERESA</t>
  </si>
  <si>
    <t>LUCY</t>
  </si>
  <si>
    <t>MELBA</t>
  </si>
  <si>
    <t>RUGE</t>
  </si>
  <si>
    <t>YOLANDA</t>
  </si>
  <si>
    <t>JAIDY</t>
  </si>
  <si>
    <t>CARRASCO</t>
  </si>
  <si>
    <t>BACHILLER</t>
  </si>
  <si>
    <t>DEL CARMEN</t>
  </si>
  <si>
    <t>HENNY</t>
  </si>
  <si>
    <t>ADIELA</t>
  </si>
  <si>
    <t>ENCISO</t>
  </si>
  <si>
    <t>DEL SOCORRO</t>
  </si>
  <si>
    <t>ELISIA</t>
  </si>
  <si>
    <t>RIVERA</t>
  </si>
  <si>
    <t>GODOY</t>
  </si>
  <si>
    <t>DE BONILLA</t>
  </si>
  <si>
    <t>NANCY</t>
  </si>
  <si>
    <t>SANDOVAL</t>
  </si>
  <si>
    <t>ELSA</t>
  </si>
  <si>
    <t>MERCEDES</t>
  </si>
  <si>
    <t>CEDANO</t>
  </si>
  <si>
    <t>SOL</t>
  </si>
  <si>
    <t>JACKELINE</t>
  </si>
  <si>
    <t>LILIANA</t>
  </si>
  <si>
    <t>SANTOS</t>
  </si>
  <si>
    <t>MAGALY</t>
  </si>
  <si>
    <t>PICON</t>
  </si>
  <si>
    <t>ANGULO</t>
  </si>
  <si>
    <t>POSSE</t>
  </si>
  <si>
    <t>GUIOMAR</t>
  </si>
  <si>
    <t>SILVESTRE</t>
  </si>
  <si>
    <t>ARANGO</t>
  </si>
  <si>
    <t>NATALIA</t>
  </si>
  <si>
    <t>CORRAL</t>
  </si>
  <si>
    <t>YENNIFER</t>
  </si>
  <si>
    <t>NADIA</t>
  </si>
  <si>
    <t>JARAMILLO</t>
  </si>
  <si>
    <t>BERMUDEZ</t>
  </si>
  <si>
    <t>CABEZAS</t>
  </si>
  <si>
    <t>GUERRERO</t>
  </si>
  <si>
    <t>FELISA</t>
  </si>
  <si>
    <t>LOAIZA</t>
  </si>
  <si>
    <t>PINZON</t>
  </si>
  <si>
    <t>VALDERRAMA</t>
  </si>
  <si>
    <t>RESTREPO</t>
  </si>
  <si>
    <t>ROMERO</t>
  </si>
  <si>
    <t>CAMACHO</t>
  </si>
  <si>
    <t>ESTELA</t>
  </si>
  <si>
    <t>NIETO</t>
  </si>
  <si>
    <t>ILDAURA</t>
  </si>
  <si>
    <t>OLARTE</t>
  </si>
  <si>
    <t>SOLANO</t>
  </si>
  <si>
    <t>MANFRI</t>
  </si>
  <si>
    <t>TOBAR</t>
  </si>
  <si>
    <t>TRIBIN</t>
  </si>
  <si>
    <t>ALEXANDRA</t>
  </si>
  <si>
    <t>CUEVAS</t>
  </si>
  <si>
    <t>MURCIA</t>
  </si>
  <si>
    <t>SUSANA</t>
  </si>
  <si>
    <t>ARANA</t>
  </si>
  <si>
    <t>LEMUS</t>
  </si>
  <si>
    <t>GUERRA</t>
  </si>
  <si>
    <t>SOTELO</t>
  </si>
  <si>
    <t>VANESSA</t>
  </si>
  <si>
    <t>PAEZ</t>
  </si>
  <si>
    <t>BETTY</t>
  </si>
  <si>
    <t>MILLAN</t>
  </si>
  <si>
    <t>LISETH</t>
  </si>
  <si>
    <t>GUAYARA</t>
  </si>
  <si>
    <t>DINA</t>
  </si>
  <si>
    <t>TORREGROSA</t>
  </si>
  <si>
    <t>DALIS</t>
  </si>
  <si>
    <t>RAFAELA</t>
  </si>
  <si>
    <t>GUEVARA</t>
  </si>
  <si>
    <t>NINFA</t>
  </si>
  <si>
    <t>LIMA</t>
  </si>
  <si>
    <t>GLENDA</t>
  </si>
  <si>
    <t>DEL MAR</t>
  </si>
  <si>
    <t>AURORA</t>
  </si>
  <si>
    <t>IBARRA</t>
  </si>
  <si>
    <t>SONIA</t>
  </si>
  <si>
    <t>JANNETH</t>
  </si>
  <si>
    <t>CHAVES</t>
  </si>
  <si>
    <t>CORRECHA</t>
  </si>
  <si>
    <t>AGREDO</t>
  </si>
  <si>
    <t>CATERINE</t>
  </si>
  <si>
    <t>MOSQUERA</t>
  </si>
  <si>
    <t>NELCY</t>
  </si>
  <si>
    <t>ELINA</t>
  </si>
  <si>
    <t>MIRANDA</t>
  </si>
  <si>
    <t>OTAVO</t>
  </si>
  <si>
    <t>MONSALVE</t>
  </si>
  <si>
    <t>AIDE</t>
  </si>
  <si>
    <t>COY</t>
  </si>
  <si>
    <t>YULIETH</t>
  </si>
  <si>
    <t>BELTRAN</t>
  </si>
  <si>
    <t>ALVIS</t>
  </si>
  <si>
    <t>RITA</t>
  </si>
  <si>
    <t>PACHECO</t>
  </si>
  <si>
    <t>FANNY</t>
  </si>
  <si>
    <t>YANET</t>
  </si>
  <si>
    <t>CASTIBLANCO</t>
  </si>
  <si>
    <t>FLOR</t>
  </si>
  <si>
    <t>SANDY</t>
  </si>
  <si>
    <t>TRILLEROS</t>
  </si>
  <si>
    <t>EDNA</t>
  </si>
  <si>
    <t>LILIA</t>
  </si>
  <si>
    <t>CARRISOZA</t>
  </si>
  <si>
    <t>ELIANA</t>
  </si>
  <si>
    <t>LENDA</t>
  </si>
  <si>
    <t>CARINA</t>
  </si>
  <si>
    <t>MATILDE</t>
  </si>
  <si>
    <t>PRIMAVERA</t>
  </si>
  <si>
    <t>CHARCAS</t>
  </si>
  <si>
    <t>XIMENA</t>
  </si>
  <si>
    <t>AVILES</t>
  </si>
  <si>
    <t>ALVARADO</t>
  </si>
  <si>
    <t>HORTA</t>
  </si>
  <si>
    <t>ASCENCIO</t>
  </si>
  <si>
    <t>CAROL</t>
  </si>
  <si>
    <t>SALCEDO</t>
  </si>
  <si>
    <t>PEREA</t>
  </si>
  <si>
    <t>INGRY</t>
  </si>
  <si>
    <t>MARINELA</t>
  </si>
  <si>
    <t>CULMA</t>
  </si>
  <si>
    <t>GALLEGO</t>
  </si>
  <si>
    <t>MAYERLI</t>
  </si>
  <si>
    <t>JOHANNA</t>
  </si>
  <si>
    <t>DEL ROSARIO</t>
  </si>
  <si>
    <t>MENDEZ</t>
  </si>
  <si>
    <t>FRANCY</t>
  </si>
  <si>
    <t>NELLY</t>
  </si>
  <si>
    <t>MANIOS</t>
  </si>
  <si>
    <t>MACEDO</t>
  </si>
  <si>
    <t>RIZO</t>
  </si>
  <si>
    <t>TANIA</t>
  </si>
  <si>
    <t>RAMOS</t>
  </si>
  <si>
    <t>FRANCISCO</t>
  </si>
  <si>
    <t>FACUNDO</t>
  </si>
  <si>
    <t>QUIJANO</t>
  </si>
  <si>
    <t>PINTO</t>
  </si>
  <si>
    <t>ALVARO</t>
  </si>
  <si>
    <t>MILCIADES</t>
  </si>
  <si>
    <t>GRANADOS</t>
  </si>
  <si>
    <t>YECID</t>
  </si>
  <si>
    <t>NORBERTO</t>
  </si>
  <si>
    <t>LUGO</t>
  </si>
  <si>
    <t>LUNA</t>
  </si>
  <si>
    <t>FREDDY</t>
  </si>
  <si>
    <t>AGUILERA</t>
  </si>
  <si>
    <t>AGUDELO</t>
  </si>
  <si>
    <t>BARRERA</t>
  </si>
  <si>
    <t>ERIK</t>
  </si>
  <si>
    <t>RAMIRO</t>
  </si>
  <si>
    <t>IRLEY</t>
  </si>
  <si>
    <t>DANILO</t>
  </si>
  <si>
    <t>MACHADO</t>
  </si>
  <si>
    <t>ZAPATA</t>
  </si>
  <si>
    <t>HERMES</t>
  </si>
  <si>
    <t>NAVEROS</t>
  </si>
  <si>
    <t>PUENTES</t>
  </si>
  <si>
    <t>FABEL</t>
  </si>
  <si>
    <t>MALAMBO</t>
  </si>
  <si>
    <t>BERNARDO</t>
  </si>
  <si>
    <t>ARCE</t>
  </si>
  <si>
    <t>DAGOBERTO</t>
  </si>
  <si>
    <t>FUERTES</t>
  </si>
  <si>
    <t>ARIAS</t>
  </si>
  <si>
    <t>JANUARIO</t>
  </si>
  <si>
    <t>PALMA</t>
  </si>
  <si>
    <t>LIEVANO</t>
  </si>
  <si>
    <t>OSCAR</t>
  </si>
  <si>
    <t>OSMA</t>
  </si>
  <si>
    <t>CELEMIN</t>
  </si>
  <si>
    <t>HUBERNEY</t>
  </si>
  <si>
    <t>RICAURTE</t>
  </si>
  <si>
    <t>GONGORA</t>
  </si>
  <si>
    <t>EMIRO</t>
  </si>
  <si>
    <t>GEOVANNY</t>
  </si>
  <si>
    <t>BEJARANO</t>
  </si>
  <si>
    <t>PATARROYO</t>
  </si>
  <si>
    <t>JULIAN</t>
  </si>
  <si>
    <t>NICOLAS</t>
  </si>
  <si>
    <t>MENESES</t>
  </si>
  <si>
    <t>GIOVVANNY</t>
  </si>
  <si>
    <t>HENAO</t>
  </si>
  <si>
    <t>ADARVE</t>
  </si>
  <si>
    <t>CHRISTIAN</t>
  </si>
  <si>
    <t>QUIROS</t>
  </si>
  <si>
    <t>YOHAN</t>
  </si>
  <si>
    <t>GILDARDO</t>
  </si>
  <si>
    <t>MAYRA</t>
  </si>
  <si>
    <t>STEPHANIE</t>
  </si>
  <si>
    <t>NATALI</t>
  </si>
  <si>
    <t>NILSON</t>
  </si>
  <si>
    <t>JAIR</t>
  </si>
  <si>
    <t>BAZURTO</t>
  </si>
  <si>
    <t>LEYDY</t>
  </si>
  <si>
    <t>VEGA</t>
  </si>
  <si>
    <t>GARATEJO</t>
  </si>
  <si>
    <t>KELLY</t>
  </si>
  <si>
    <t>JULIETH</t>
  </si>
  <si>
    <t>CAPERA</t>
  </si>
  <si>
    <t>FLOREZ</t>
  </si>
  <si>
    <t>ALFREDO</t>
  </si>
  <si>
    <t>JOHANA</t>
  </si>
  <si>
    <t>ALCAZAR</t>
  </si>
  <si>
    <t>CATALINA</t>
  </si>
  <si>
    <t>ARGUELLES</t>
  </si>
  <si>
    <t>BOLIVAR</t>
  </si>
  <si>
    <t>KAREN</t>
  </si>
  <si>
    <t>ARTEAGA</t>
  </si>
  <si>
    <t>SIMMONDS</t>
  </si>
  <si>
    <t>OSIRIS</t>
  </si>
  <si>
    <t>AYALA</t>
  </si>
  <si>
    <t>PACHON</t>
  </si>
  <si>
    <t>SERGIO</t>
  </si>
  <si>
    <t>ORTEGON</t>
  </si>
  <si>
    <t>LATORRE</t>
  </si>
  <si>
    <t>ACHURY</t>
  </si>
  <si>
    <t>PABLO</t>
  </si>
  <si>
    <t>LILIAM</t>
  </si>
  <si>
    <t>VERONICA</t>
  </si>
  <si>
    <t>YEFERSON</t>
  </si>
  <si>
    <t>MILDREY</t>
  </si>
  <si>
    <t>CORDOBA</t>
  </si>
  <si>
    <t>QUICENO</t>
  </si>
  <si>
    <t>OMAR</t>
  </si>
  <si>
    <t>SALGUERO</t>
  </si>
  <si>
    <t>GUILLERMO</t>
  </si>
  <si>
    <t>CONTRERAS</t>
  </si>
  <si>
    <t>VICTORIA</t>
  </si>
  <si>
    <t>CABALLERO</t>
  </si>
  <si>
    <t>LIZBETH</t>
  </si>
  <si>
    <t>MARGERY</t>
  </si>
  <si>
    <t>OSORIO</t>
  </si>
  <si>
    <t>CRISTIAN</t>
  </si>
  <si>
    <t>VILLARRAGA</t>
  </si>
  <si>
    <t>URRIAGO</t>
  </si>
  <si>
    <t>JHONATAN</t>
  </si>
  <si>
    <t>CAZARES</t>
  </si>
  <si>
    <t>YESICA</t>
  </si>
  <si>
    <t>FABIOLA</t>
  </si>
  <si>
    <t>MANCIPE</t>
  </si>
  <si>
    <t>POVEDA</t>
  </si>
  <si>
    <t>ANDHERSSON</t>
  </si>
  <si>
    <t>ALBEIRO</t>
  </si>
  <si>
    <t>GERENA</t>
  </si>
  <si>
    <t>PRIETO</t>
  </si>
  <si>
    <t>KATHERIN</t>
  </si>
  <si>
    <t>MARIO</t>
  </si>
  <si>
    <t>SEBASTIAN</t>
  </si>
  <si>
    <t>TROMPA</t>
  </si>
  <si>
    <t>RAMON</t>
  </si>
  <si>
    <t>PLAZAS</t>
  </si>
  <si>
    <t>POSADA</t>
  </si>
  <si>
    <t>TAMA</t>
  </si>
  <si>
    <t>JULIANA</t>
  </si>
  <si>
    <t>JOHAN</t>
  </si>
  <si>
    <t>GRAFE</t>
  </si>
  <si>
    <t>CAMELO</t>
  </si>
  <si>
    <t>MELISA</t>
  </si>
  <si>
    <t>BARRAGAN</t>
  </si>
  <si>
    <t>OBANDO</t>
  </si>
  <si>
    <t>ANGIE</t>
  </si>
  <si>
    <t>ROZO</t>
  </si>
  <si>
    <t>AURA</t>
  </si>
  <si>
    <t>CARDOZO</t>
  </si>
  <si>
    <t>YARA</t>
  </si>
  <si>
    <t>SANTIAGO</t>
  </si>
  <si>
    <t>RUEDA</t>
  </si>
  <si>
    <t>LUISA</t>
  </si>
  <si>
    <t>SANABRIA</t>
  </si>
  <si>
    <t>MANUELA</t>
  </si>
  <si>
    <t>DAHIANA</t>
  </si>
  <si>
    <t>DAHIAN</t>
  </si>
  <si>
    <t>NIKHOLE</t>
  </si>
  <si>
    <t>CORRALES</t>
  </si>
  <si>
    <t>ALEXIS</t>
  </si>
  <si>
    <t>Tecnico operativo</t>
  </si>
  <si>
    <t>INSPECTOR DE POLICIA URBANO</t>
  </si>
  <si>
    <t>DIRECTOR ADMINISTRATIVO, O FINANCIERO, O TECNICO U OPERATIVO</t>
  </si>
  <si>
    <t>Secretario</t>
  </si>
  <si>
    <t>COMISARIO DE FAMILIA</t>
  </si>
  <si>
    <t>ALMACENISTA</t>
  </si>
  <si>
    <t>AUXILIAR DE SERVICIOS GENERALES</t>
  </si>
  <si>
    <t>OFICINA DE CONTRATACION</t>
  </si>
  <si>
    <t>OFICINA DE CONTROL UNICO DISCIPLINARIO</t>
  </si>
  <si>
    <t>SECRETARIA DE LAS TIC</t>
  </si>
  <si>
    <t>ANAIS</t>
  </si>
  <si>
    <t>PIÑEROS</t>
  </si>
  <si>
    <t>CASTAÑEDA</t>
  </si>
  <si>
    <t>BRIÑEZ</t>
  </si>
  <si>
    <t>ACUÑA</t>
  </si>
  <si>
    <t>RIAÑO</t>
  </si>
  <si>
    <t>PEÑA</t>
  </si>
  <si>
    <t>NUÑEZ</t>
  </si>
  <si>
    <t>ADMINISTRACION BASE DE DATOS</t>
  </si>
  <si>
    <t>II CONGRESO NACIONAL DE CONTRATACIÓN</t>
  </si>
  <si>
    <t xml:space="preserve">8 al 16 de agosto </t>
  </si>
  <si>
    <t>ESAP</t>
  </si>
  <si>
    <t>Actualizar a los servidores públicos, en las normas vigentes que regulan los diferentes procedimientos que se adelantan en las entidades territoriales y en temas que con llevan a la calidad y eficiencia en la gestión pública</t>
  </si>
  <si>
    <t>ANJANETTE</t>
  </si>
  <si>
    <t>ESPITIA</t>
  </si>
  <si>
    <t>MONTERO</t>
  </si>
  <si>
    <t>TORO</t>
  </si>
  <si>
    <t>IVAN</t>
  </si>
  <si>
    <t xml:space="preserve">TRANSFORMACIÓN DIGITAL </t>
  </si>
  <si>
    <t>5 de agosto</t>
  </si>
  <si>
    <t>SECRETARIA DE DESPACHO</t>
  </si>
  <si>
    <t>TRABAJO EN EQUIPO</t>
  </si>
  <si>
    <t xml:space="preserve">REUNIR A UN GRUPO DE PERSONAS CON CAPACIDADES, INTELIGENCIAS, IDEAS Y DESTREZAS SIMILARES CON EL FIN DE REALIZAR TAREAS DE MANERA MAS RAPIDA PARA OBTENER MEJORES RESULTADOS </t>
  </si>
  <si>
    <t>29 al 30 de agosto</t>
  </si>
  <si>
    <t>INDUCCIÓN/REINDUCCIÓN</t>
  </si>
  <si>
    <t>BIBLIOTECA ANDRES LOPEZ DE GALARZA</t>
  </si>
  <si>
    <t>BIBLIOTECA SECRETARIA DE CULTURA</t>
  </si>
  <si>
    <t xml:space="preserve">AUDITORIO CAMARA DE COMERCIO </t>
  </si>
  <si>
    <t>24 de agosto</t>
  </si>
  <si>
    <t>SIGAMI/PISAMI/TH/PISAMI/COMFATOLIMA</t>
  </si>
  <si>
    <t xml:space="preserve">FABIAN </t>
  </si>
  <si>
    <t>TINOCO</t>
  </si>
  <si>
    <t>25 y 26 de agosto</t>
  </si>
  <si>
    <t>ACTUALIZAR LOS CONCEPTOS DE GESTIÓN DE PERSONAL Y ANALIZAR CASOS DE LA REALIDAD INSTITUCIONAL QUE SE PRESENTA EN TODO TIPO DE ENTIDADES Y QUE PERMITE A OTRAS EVITAR INCURRIR EN ERRORES SIMILARES</t>
  </si>
  <si>
    <t>18 y 19 de agosto</t>
  </si>
  <si>
    <t>SEMINARIO ACTUALIZACION TRIBUTARIA PARA EL SECTOR PÚBLICO</t>
  </si>
  <si>
    <t xml:space="preserve">ACTUALIZACION EN CONOCIMIENTOS TRIBUTARIOS </t>
  </si>
  <si>
    <t>25, 26 y 27 de agosto</t>
  </si>
  <si>
    <t xml:space="preserve">ANALIZAR EL ESTATUTO ANTICORRUPCION, INHABILIDADES E INCOMPATIBILIDADES EN EL EJERCICIO DE CARGOS PUBLICOS Y LOS NUEVOS PROGRAMAS DE TRANSPARENCIA </t>
  </si>
  <si>
    <t>DIPLOMADO</t>
  </si>
  <si>
    <t>8 de septiembre al 16 de octubre</t>
  </si>
  <si>
    <t>IX CONGRESO NACIONAL DE NOVEDADES EN LA GESTIÓN DE PERSONAL EN EL SECTOR PÚBLICO</t>
  </si>
  <si>
    <t xml:space="preserve">DIPLOMADO EN CONTRATACIÓN ESTATAL </t>
  </si>
  <si>
    <t>15 septiembre al 13 de octubre</t>
  </si>
  <si>
    <t>DIPLOMADO EN MIPG</t>
  </si>
  <si>
    <t>5 de septiembre al 4 de noviembre</t>
  </si>
  <si>
    <t>SUPERVISION DE CONTRATOS</t>
  </si>
  <si>
    <t>VIRTUAL Y PRESENCIAL</t>
  </si>
  <si>
    <t>PORRAS</t>
  </si>
  <si>
    <t>TITO</t>
  </si>
  <si>
    <t>BERNATE</t>
  </si>
  <si>
    <t>MARTIN</t>
  </si>
  <si>
    <t>BARRIOS</t>
  </si>
  <si>
    <t xml:space="preserve">         </t>
  </si>
  <si>
    <t>SEMINARIO ETICA Y RESPONSABILIDAD DEL SERVIDOR PUBLICO</t>
  </si>
  <si>
    <t>SEGUIMIENTO INDIVIDUAL DE CAPACITACIONES 2022</t>
  </si>
  <si>
    <t>LOZADA</t>
  </si>
  <si>
    <t>LIBARDO</t>
  </si>
  <si>
    <t>DAR A CONOCER LINEAMIENTOS DE LA TRANSFORMACIÓN DIGITAL EN EL SECTOR PÚBLICO</t>
  </si>
  <si>
    <t>CONGRESO NACIONAL DE DERECHO DISCIPLINARIO</t>
  </si>
  <si>
    <t>BOGOTÁ</t>
  </si>
  <si>
    <t>15 y 16 de septiembre</t>
  </si>
  <si>
    <t>XIII CONGRESO NACIONAL DE CONTROL INTERNO</t>
  </si>
  <si>
    <t>22 de septiembre</t>
  </si>
  <si>
    <t>REGISTRO NACIONAL DE BASES DE DATOS RNBD</t>
  </si>
  <si>
    <t>SUPERINTENDENCIA DE INDUSTRIA Y COMERCIO</t>
  </si>
  <si>
    <t>22 y 27 de septiembre y 4 y 11 de octubre</t>
  </si>
  <si>
    <t>CRUZ ROJA DE IBAGUÉ</t>
  </si>
  <si>
    <t>CÁMARA DE COMERCIO DE IBAGUÉ</t>
  </si>
  <si>
    <t>PRIMEROS AUXILIOS AVANZADOS</t>
  </si>
  <si>
    <t>RESTAURACIÓN DE MATERIAL, HERRAMIENTAS DINÁMICAS PARA EL DESARROLLO DE LECTURA Y CATALOGACIÓN EN DEWEY</t>
  </si>
  <si>
    <t>19 al 30 de septiembre</t>
  </si>
  <si>
    <t>30 de septiembre</t>
  </si>
  <si>
    <t>SECOP II</t>
  </si>
  <si>
    <t>26 de septiembre al 8 de octubre</t>
  </si>
  <si>
    <t>18 de agosto al 27 de septiembre</t>
  </si>
  <si>
    <t>SISTEMA PENSIONAL</t>
  </si>
  <si>
    <t>6, 7 y 8 de octubre</t>
  </si>
  <si>
    <t>ACTUALIZACIÓN LABORAL Y EMPLEO PÚBLICO PARA COMISIONES DE PERSONAL, TALENTO HUMANO Y SINDICATOS</t>
  </si>
  <si>
    <t>COMUNICACIÓN ESTRATÉGICA</t>
  </si>
  <si>
    <t xml:space="preserve">7 de octubre al 18 de noviembre </t>
  </si>
  <si>
    <t>DIRECCIONAMIENTO ESTRATEGICO Y PLANEACION</t>
  </si>
  <si>
    <t>20 y 21 de octubre</t>
  </si>
  <si>
    <t>TENDENCIAS DE ADMINSTRACIÓN PÚBLICA PARA SECRETARIAS, ASISTENTES Y TÉCNICOS</t>
  </si>
  <si>
    <t>20, 21 y 22 de octubre</t>
  </si>
  <si>
    <t>CPI USAID/BHA</t>
  </si>
  <si>
    <t>GUAMO</t>
  </si>
  <si>
    <t>20 al 23 de octubre</t>
  </si>
  <si>
    <t>CUERPO DE BOMBEROS VOLUNTARIOS DEL GUAMO</t>
  </si>
  <si>
    <t>REDACCIÓN Y ORTOGRAFÍA</t>
  </si>
  <si>
    <t>21 de octubre</t>
  </si>
  <si>
    <t>CONFEDERACIÓN MUNDIAL DE COACHES</t>
  </si>
  <si>
    <t>TALLER DE PREPENSIONADOS</t>
  </si>
  <si>
    <t>7 de octubre</t>
  </si>
  <si>
    <t>ACTUALIZACIÓN POLÍTICAS DE RACIONALIZACIÓN DE TRÁMITES Y SERVICIO INTEGRAL AL CIUDADANO</t>
  </si>
  <si>
    <t>JORNADA</t>
  </si>
  <si>
    <t>2 y 3 de noviembre</t>
  </si>
  <si>
    <t>XXX CURSO INTERNACIONAL DE MÉTODOS EN EPIDEMILOGÍA DE CAMPO Y VIGILANCIA EN SALUD PÚBLICA CON ÉNFASIS EN GESTIÓN DEL RIESGO, BROTES Y EPIDEMIAS</t>
  </si>
  <si>
    <t>5 al 14 de novbiembre</t>
  </si>
  <si>
    <t>INSTITUTO NACIONAL DE SALUD</t>
  </si>
  <si>
    <t>10, 11 y 12 de noviembre</t>
  </si>
  <si>
    <t>ACTUALIZACIÓN EN RÉGIMEN SALARIAL Y PRESTACIONAL DE LOS EMPLEADOS PÚBLICOS</t>
  </si>
  <si>
    <t>GERENCIA PÚBLICA CON ÉNFASIS EN SALARIOS, PRESTACIONES SOCIALES Y SITUACIONES ADMINISTRATIVAS</t>
  </si>
  <si>
    <t>17 y 18 de noviembre</t>
  </si>
  <si>
    <t>SOCIALIZACIÓN ERRADICACIÓN DE LA VIOLENCIA CONTRA LA MUJER</t>
  </si>
  <si>
    <t>25 de noviembre</t>
  </si>
  <si>
    <t>DIRECCIÓN DE TALENTO HUMANO</t>
  </si>
  <si>
    <t>GESTIÓN Y ADMINISTRACIÓN DE CUERPOS DE BOMBEROS</t>
  </si>
  <si>
    <t>23, 24 y 25 de noviembre</t>
  </si>
  <si>
    <t>CUERPO DE BOMBEROS VOLUNTARIOS DE VENADILLO</t>
  </si>
  <si>
    <t>EXCEL BÁSICO</t>
  </si>
  <si>
    <t>22 y 24 de noveimbre</t>
  </si>
  <si>
    <t>CONMEMORACIÓN DÍA DEL BOMBERO</t>
  </si>
  <si>
    <t>28 de noviembre</t>
  </si>
  <si>
    <t>ACTUALIZACIÓN CLAVES PARA EL FORTALECIMIENTO EN LA CONSTRUCCIÓN Y SEGUIMIENTO DE LOS INDICADORES DE GESTIÓN Y DESEMPEÑO</t>
  </si>
  <si>
    <t>1 de diciembre</t>
  </si>
  <si>
    <t>24, 25 y 26 de noviembre</t>
  </si>
  <si>
    <t>MEDELLÍN</t>
  </si>
  <si>
    <t>INTELIGENCIA EMOCIONAL</t>
  </si>
  <si>
    <t>1 y 2 de diciembre</t>
  </si>
  <si>
    <t>DORIS</t>
  </si>
  <si>
    <t>NAYI</t>
  </si>
  <si>
    <t>ULISES</t>
  </si>
  <si>
    <t>OSWALDO</t>
  </si>
  <si>
    <t>LASTRA</t>
  </si>
  <si>
    <t>VILMA</t>
  </si>
  <si>
    <t>BETANCOURTH</t>
  </si>
  <si>
    <t>CINDY</t>
  </si>
  <si>
    <t>LEONARDO</t>
  </si>
  <si>
    <t>KATHERYN</t>
  </si>
  <si>
    <t>QUEDA PENDIENTE EL SEGUNDO GRUPO PARA EL PRIMER SEMESTRE DEL 2023</t>
  </si>
  <si>
    <t>AGUIRRE</t>
  </si>
  <si>
    <t>CLEVES</t>
  </si>
  <si>
    <t>NOVOA</t>
  </si>
  <si>
    <t>LANGEBECK</t>
  </si>
  <si>
    <t>ARGENIS</t>
  </si>
  <si>
    <t>VILLERMO</t>
  </si>
  <si>
    <t>AREVALO</t>
  </si>
  <si>
    <t>DE CHARRY</t>
  </si>
  <si>
    <t xml:space="preserve">REDACCIÓN Y ORTOGRAFIA
</t>
  </si>
  <si>
    <t xml:space="preserve">CONTRATACION-SECOP II
BOLSA MERCANTIL, TIENDA VIRTUAL, POLITICA DE COMPRAS Y CONTRATACIÓN PÚBLICA (CONTRATACIÓN)
</t>
  </si>
  <si>
    <t>PRIMEROS AUXILOS Y MANEJO DEL DEA
PONS PROCEDIMIENTOS OPERATIVOS
GESTIÓN Y ADMINISTRACIÓN DE CUERPOS DE BOMBEROS</t>
  </si>
  <si>
    <t>TRANSFORMACIÓN DIGITAL</t>
  </si>
  <si>
    <t xml:space="preserve">TALLER DE PSICOMOTRICIDAD PARA FUNCIONARIOS EN CONDICION DE DISCAPACIDAD
MANEJO DE EMOCIONES </t>
  </si>
  <si>
    <t>TALLER PSICOMOTRICIDAD-BIODANZA</t>
  </si>
  <si>
    <t xml:space="preserve"> fortalecer la formación de atención al usuario en las diferentes dependencias de la administración</t>
  </si>
  <si>
    <t>PRESENCIAL</t>
  </si>
  <si>
    <t>29 de agosto al 13 de diciemnbre</t>
  </si>
  <si>
    <t>SINDAMANOY GUTIERREZ</t>
  </si>
  <si>
    <t>MECANISMOS ALTERNATIVOS EN SOLUCION DE CONFLICTOS (CONCILIACION)
COMITÉ DE CONVIVENCIA LABORAL FUNCIONES Y REQUISITOS LEGALES</t>
  </si>
  <si>
    <t>COMITÉ DE CONVIVENCIA LABORAL</t>
  </si>
  <si>
    <t>ACTUALIZAR LOS CONOCIMIENTOS EN LA ATENCIÓN DE DESASTRES</t>
  </si>
  <si>
    <t>ATENCIÓN AL CIUDADANO
LENGUAJE DE SEÑAS</t>
  </si>
  <si>
    <t>CONGRESO EN CONTROL INTERNO</t>
  </si>
  <si>
    <t>CONTROL INTERNO</t>
  </si>
  <si>
    <t>DIPLOMADO POLITICA PÚBLICA EN GESTIÓN DEL RIESGO DE DESASTRES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</si>
</sst>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$&quot;* #,##0.00_-;\-&quot;$&quot;* #,##0.00_-;_-&quot;$&quot;* &quot;-&quot;??_-;_-@"/>
    <numFmt numFmtId="165" formatCode="dd\-mm"/>
    <numFmt numFmtId="166" formatCode="d/m/yyyy"/>
    <numFmt numFmtId="167" formatCode="[$-F800]dddd\,\ mmmm\ dd\,\ yyyy"/>
    <numFmt numFmtId="168" formatCode="0.0%"/>
    <numFmt numFmtId="169" formatCode="_-&quot;$&quot;* #,##0_-;\-&quot;$&quot;* #,##0_-;_-&quot;$&quot;* &quot;-&quot;??_-;_-@"/>
  </numFmts>
  <fonts count="31">
    <font>
      <sz val="10"/>
      <color rgb="FF000000"/>
      <name val="Arial"/>
    </font>
    <font>
      <sz val="1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 Black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11"/>
      <color rgb="FF000000"/>
      <name val="&quot;Arial Narrow&quot;"/>
    </font>
    <font>
      <b/>
      <sz val="11"/>
      <color rgb="FF000000"/>
      <name val="&quot;Arial Narrow&quot;"/>
    </font>
    <font>
      <sz val="7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&quot;Arial Narrow&quot;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26"/>
      <color rgb="FF000000"/>
      <name val="Arial"/>
      <family val="2"/>
    </font>
    <font>
      <b/>
      <sz val="10"/>
      <color rgb="FFFFFFFF"/>
      <name val="Arial"/>
      <family val="2"/>
    </font>
    <font>
      <sz val="7"/>
      <color rgb="FF00B0F0"/>
      <name val="Arial"/>
      <family val="2"/>
    </font>
    <font>
      <b/>
      <sz val="8"/>
      <color rgb="FFFFFFFF"/>
      <name val="Arial"/>
      <family val="2"/>
    </font>
    <font>
      <b/>
      <sz val="7"/>
      <color rgb="FFFFFF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2E75B5"/>
        <bgColor rgb="FF2E75B5"/>
      </patternFill>
    </fill>
    <fill>
      <patternFill patternType="solid">
        <fgColor rgb="FFC8C8C8"/>
        <bgColor rgb="FFC8C8C8"/>
      </patternFill>
    </fill>
    <fill>
      <patternFill patternType="solid">
        <fgColor rgb="FF4A86E8"/>
        <bgColor rgb="FF4A86E8"/>
      </patternFill>
    </fill>
    <fill>
      <patternFill patternType="solid">
        <fgColor rgb="FF6AA84F"/>
        <bgColor rgb="FF6AA84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2E75B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4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" fontId="3" fillId="3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16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" fontId="3" fillId="3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left" vertical="center" wrapText="1"/>
    </xf>
    <xf numFmtId="10" fontId="4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left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vertical="center" wrapText="1"/>
    </xf>
    <xf numFmtId="167" fontId="3" fillId="3" borderId="4" xfId="0" applyNumberFormat="1" applyFont="1" applyFill="1" applyBorder="1" applyAlignment="1">
      <alignment vertical="center" wrapText="1"/>
    </xf>
    <xf numFmtId="15" fontId="3" fillId="3" borderId="4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left" vertical="center" wrapText="1"/>
    </xf>
    <xf numFmtId="16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12" fontId="3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20" fontId="3" fillId="3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12" fillId="0" borderId="8" xfId="0" applyFont="1" applyBorder="1" applyAlignment="1">
      <alignment wrapText="1"/>
    </xf>
    <xf numFmtId="0" fontId="0" fillId="0" borderId="8" xfId="0" applyFont="1" applyBorder="1" applyAlignment="1"/>
    <xf numFmtId="0" fontId="12" fillId="0" borderId="8" xfId="0" applyFont="1" applyBorder="1" applyAlignment="1">
      <alignment vertical="center"/>
    </xf>
    <xf numFmtId="0" fontId="25" fillId="6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16" fontId="16" fillId="0" borderId="4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 wrapText="1"/>
    </xf>
    <xf numFmtId="3" fontId="16" fillId="3" borderId="4" xfId="0" applyNumberFormat="1" applyFont="1" applyFill="1" applyBorder="1" applyAlignment="1">
      <alignment horizontal="left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2" fontId="16" fillId="3" borderId="4" xfId="0" applyNumberFormat="1" applyFont="1" applyFill="1" applyBorder="1" applyAlignment="1">
      <alignment horizontal="center" vertical="center"/>
    </xf>
    <xf numFmtId="164" fontId="25" fillId="3" borderId="4" xfId="0" applyNumberFormat="1" applyFont="1" applyFill="1" applyBorder="1" applyAlignment="1">
      <alignment horizontal="center" vertical="center"/>
    </xf>
    <xf numFmtId="0" fontId="1" fillId="0" borderId="8" xfId="0" applyFont="1" applyBorder="1" applyAlignment="1"/>
    <xf numFmtId="0" fontId="15" fillId="0" borderId="10" xfId="0" applyFont="1" applyBorder="1" applyAlignment="1">
      <alignment vertical="center"/>
    </xf>
    <xf numFmtId="0" fontId="11" fillId="2" borderId="8" xfId="0" applyFont="1" applyFill="1" applyBorder="1" applyAlignment="1"/>
    <xf numFmtId="0" fontId="12" fillId="0" borderId="8" xfId="0" applyFont="1" applyBorder="1"/>
    <xf numFmtId="0" fontId="12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/>
    </xf>
    <xf numFmtId="0" fontId="16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16" fillId="3" borderId="7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vertical="center"/>
    </xf>
    <xf numFmtId="0" fontId="19" fillId="17" borderId="10" xfId="0" applyFont="1" applyFill="1" applyBorder="1" applyAlignment="1">
      <alignment horizontal="center" wrapText="1"/>
    </xf>
    <xf numFmtId="0" fontId="18" fillId="10" borderId="10" xfId="0" applyFont="1" applyFill="1" applyBorder="1"/>
    <xf numFmtId="0" fontId="22" fillId="19" borderId="10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horizontal="center" vertical="center" wrapText="1"/>
    </xf>
    <xf numFmtId="16" fontId="16" fillId="3" borderId="4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1" fontId="16" fillId="3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13" borderId="10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164" fontId="25" fillId="6" borderId="4" xfId="0" applyNumberFormat="1" applyFont="1" applyFill="1" applyBorder="1" applyAlignment="1">
      <alignment horizontal="center" vertical="center" wrapText="1"/>
    </xf>
    <xf numFmtId="0" fontId="24" fillId="0" borderId="0" xfId="0" applyFont="1" applyAlignment="1"/>
    <xf numFmtId="0" fontId="3" fillId="21" borderId="4" xfId="0" applyFont="1" applyFill="1" applyBorder="1" applyAlignment="1">
      <alignment horizontal="center" vertical="center"/>
    </xf>
    <xf numFmtId="0" fontId="21" fillId="0" borderId="8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7" fillId="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wrapText="1"/>
    </xf>
    <xf numFmtId="0" fontId="21" fillId="11" borderId="0" xfId="0" applyFont="1" applyFill="1" applyAlignment="1">
      <alignment vertical="center"/>
    </xf>
    <xf numFmtId="0" fontId="21" fillId="3" borderId="10" xfId="0" applyFont="1" applyFill="1" applyBorder="1" applyAlignment="1">
      <alignment horizontal="center" vertical="center" textRotation="90"/>
    </xf>
    <xf numFmtId="0" fontId="21" fillId="0" borderId="10" xfId="0" applyFont="1" applyBorder="1" applyAlignment="1">
      <alignment horizontal="center" vertical="center" textRotation="90"/>
    </xf>
    <xf numFmtId="0" fontId="21" fillId="0" borderId="11" xfId="0" applyFont="1" applyBorder="1" applyAlignment="1">
      <alignment horizontal="center" vertical="center" textRotation="90"/>
    </xf>
    <xf numFmtId="0" fontId="21" fillId="3" borderId="10" xfId="0" applyFont="1" applyFill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14" borderId="10" xfId="0" applyFont="1" applyFill="1" applyBorder="1" applyAlignment="1">
      <alignment horizontal="center" vertical="center" textRotation="90"/>
    </xf>
    <xf numFmtId="0" fontId="21" fillId="11" borderId="10" xfId="0" applyFont="1" applyFill="1" applyBorder="1" applyAlignment="1">
      <alignment horizontal="center" vertical="center" textRotation="90"/>
    </xf>
    <xf numFmtId="0" fontId="21" fillId="11" borderId="11" xfId="0" applyFont="1" applyFill="1" applyBorder="1" applyAlignment="1">
      <alignment horizontal="center" vertical="center" textRotation="90"/>
    </xf>
    <xf numFmtId="0" fontId="21" fillId="9" borderId="10" xfId="0" applyFont="1" applyFill="1" applyBorder="1" applyAlignment="1">
      <alignment horizontal="center" vertical="center" textRotation="90"/>
    </xf>
    <xf numFmtId="0" fontId="21" fillId="9" borderId="11" xfId="0" applyFont="1" applyFill="1" applyBorder="1" applyAlignment="1">
      <alignment horizontal="center" vertical="center" textRotation="90"/>
    </xf>
    <xf numFmtId="0" fontId="21" fillId="0" borderId="10" xfId="0" applyFont="1" applyBorder="1" applyAlignment="1">
      <alignment horizontal="center" textRotation="90" wrapText="1"/>
    </xf>
    <xf numFmtId="0" fontId="21" fillId="15" borderId="10" xfId="0" applyFont="1" applyFill="1" applyBorder="1" applyAlignment="1">
      <alignment horizontal="center" textRotation="90" wrapText="1"/>
    </xf>
    <xf numFmtId="0" fontId="21" fillId="11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0" xfId="0" applyFont="1" applyFill="1" applyBorder="1" applyAlignment="1"/>
    <xf numFmtId="0" fontId="0" fillId="0" borderId="8" xfId="0" applyFont="1" applyFill="1" applyBorder="1" applyAlignment="1"/>
    <xf numFmtId="0" fontId="0" fillId="0" borderId="0" xfId="0" applyFont="1" applyFill="1" applyAlignment="1"/>
    <xf numFmtId="0" fontId="11" fillId="0" borderId="10" xfId="0" applyFont="1" applyFill="1" applyBorder="1" applyAlignment="1"/>
    <xf numFmtId="0" fontId="0" fillId="0" borderId="10" xfId="0" applyFont="1" applyFill="1" applyBorder="1" applyAlignment="1"/>
    <xf numFmtId="0" fontId="21" fillId="0" borderId="10" xfId="0" applyFont="1" applyFill="1" applyBorder="1" applyAlignment="1"/>
    <xf numFmtId="0" fontId="21" fillId="0" borderId="10" xfId="0" applyFont="1" applyFill="1" applyBorder="1" applyAlignment="1">
      <alignment wrapText="1"/>
    </xf>
    <xf numFmtId="0" fontId="28" fillId="0" borderId="1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/>
    <xf numFmtId="0" fontId="15" fillId="22" borderId="10" xfId="0" applyFont="1" applyFill="1" applyBorder="1" applyAlignment="1">
      <alignment vertical="center"/>
    </xf>
    <xf numFmtId="0" fontId="23" fillId="18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11" fillId="0" borderId="14" xfId="0" applyFont="1" applyFill="1" applyBorder="1" applyAlignment="1"/>
    <xf numFmtId="0" fontId="21" fillId="0" borderId="14" xfId="0" applyFont="1" applyFill="1" applyBorder="1" applyAlignment="1"/>
    <xf numFmtId="0" fontId="0" fillId="0" borderId="14" xfId="0" applyFont="1" applyFill="1" applyBorder="1" applyAlignment="1"/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>
      <alignment vertical="top" wrapText="1"/>
    </xf>
    <xf numFmtId="0" fontId="19" fillId="0" borderId="14" xfId="0" applyFont="1" applyFill="1" applyBorder="1" applyAlignment="1">
      <alignment wrapText="1"/>
    </xf>
    <xf numFmtId="0" fontId="0" fillId="0" borderId="14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wrapText="1"/>
    </xf>
    <xf numFmtId="0" fontId="0" fillId="0" borderId="10" xfId="0" applyFont="1" applyBorder="1" applyAlignment="1"/>
    <xf numFmtId="0" fontId="0" fillId="0" borderId="14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22" borderId="10" xfId="0" applyFont="1" applyFill="1" applyBorder="1" applyAlignment="1">
      <alignment vertical="center"/>
    </xf>
    <xf numFmtId="0" fontId="12" fillId="0" borderId="10" xfId="0" applyFont="1" applyFill="1" applyBorder="1"/>
    <xf numFmtId="0" fontId="15" fillId="10" borderId="10" xfId="0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13" borderId="13" xfId="0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68" fontId="4" fillId="3" borderId="4" xfId="1" applyNumberFormat="1" applyFont="1" applyFill="1" applyBorder="1" applyAlignment="1">
      <alignment horizontal="center" vertical="center" wrapText="1"/>
    </xf>
    <xf numFmtId="169" fontId="4" fillId="3" borderId="4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3" fontId="8" fillId="3" borderId="4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0" fillId="0" borderId="4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16" fillId="0" borderId="10" xfId="0" applyFont="1" applyBorder="1" applyAlignment="1">
      <alignment horizontal="center" vertical="center" textRotation="90"/>
    </xf>
    <xf numFmtId="3" fontId="29" fillId="16" borderId="10" xfId="0" applyNumberFormat="1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textRotation="90" wrapText="1"/>
    </xf>
    <xf numFmtId="0" fontId="27" fillId="16" borderId="10" xfId="0" applyFont="1" applyFill="1" applyBorder="1" applyAlignment="1">
      <alignment horizontal="center" vertical="center" wrapText="1"/>
    </xf>
    <xf numFmtId="0" fontId="21" fillId="11" borderId="10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11" borderId="20" xfId="0" applyFont="1" applyFill="1" applyBorder="1" applyAlignment="1">
      <alignment horizontal="center" vertical="center" textRotation="90"/>
    </xf>
    <xf numFmtId="0" fontId="21" fillId="11" borderId="17" xfId="0" applyFont="1" applyFill="1" applyBorder="1" applyAlignment="1">
      <alignment horizontal="center" vertical="center" textRotation="90"/>
    </xf>
    <xf numFmtId="0" fontId="21" fillId="11" borderId="12" xfId="0" applyFont="1" applyFill="1" applyBorder="1" applyAlignment="1">
      <alignment horizontal="center" vertical="center" textRotation="90"/>
    </xf>
    <xf numFmtId="0" fontId="21" fillId="11" borderId="13" xfId="0" applyFont="1" applyFill="1" applyBorder="1" applyAlignment="1">
      <alignment horizontal="center" vertical="center" textRotation="90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wrapText="1"/>
    </xf>
    <xf numFmtId="0" fontId="21" fillId="15" borderId="10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9" fillId="16" borderId="1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textRotation="90"/>
    </xf>
    <xf numFmtId="0" fontId="16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textRotation="90" wrapText="1"/>
    </xf>
    <xf numFmtId="0" fontId="21" fillId="11" borderId="11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textRotation="90" wrapText="1"/>
    </xf>
    <xf numFmtId="0" fontId="21" fillId="15" borderId="11" xfId="0" applyFont="1" applyFill="1" applyBorder="1" applyAlignment="1">
      <alignment horizontal="center" textRotation="90" wrapText="1"/>
    </xf>
    <xf numFmtId="0" fontId="21" fillId="11" borderId="20" xfId="0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22" xfId="0" applyFill="1" applyBorder="1" applyAlignment="1">
      <alignment horizontal="center" wrapText="1"/>
    </xf>
    <xf numFmtId="0" fontId="0" fillId="0" borderId="22" xfId="0" applyFill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3" borderId="7" xfId="0" applyFont="1" applyFill="1" applyBorder="1" applyAlignment="1">
      <alignment horizontal="center" vertical="center"/>
    </xf>
    <xf numFmtId="0" fontId="0" fillId="0" borderId="10" xfId="0" applyFont="1" applyBorder="1" applyAlignment="1">
      <alignment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20" xfId="0" applyFont="1" applyBorder="1" applyAlignment="1">
      <alignment horizontal="center" vertical="center" textRotation="90"/>
    </xf>
    <xf numFmtId="0" fontId="21" fillId="0" borderId="1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textRotation="90" wrapText="1"/>
    </xf>
    <xf numFmtId="167" fontId="3" fillId="3" borderId="4" xfId="0" applyNumberFormat="1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wrapText="1"/>
    </xf>
    <xf numFmtId="3" fontId="30" fillId="16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textRotation="90"/>
    </xf>
    <xf numFmtId="0" fontId="21" fillId="0" borderId="10" xfId="0" applyFont="1" applyBorder="1" applyAlignment="1">
      <alignment horizontal="center" vertical="center" textRotation="90" wrapText="1"/>
    </xf>
    <xf numFmtId="0" fontId="11" fillId="3" borderId="10" xfId="0" applyFont="1" applyFill="1" applyBorder="1" applyAlignment="1">
      <alignment horizontal="center" vertical="center" textRotation="90"/>
    </xf>
    <xf numFmtId="0" fontId="21" fillId="0" borderId="14" xfId="0" applyFont="1" applyBorder="1" applyAlignment="1">
      <alignment vertical="center"/>
    </xf>
    <xf numFmtId="0" fontId="21" fillId="11" borderId="14" xfId="0" applyFont="1" applyFill="1" applyBorder="1" applyAlignment="1">
      <alignment vertical="center"/>
    </xf>
    <xf numFmtId="0" fontId="21" fillId="11" borderId="14" xfId="0" applyFont="1" applyFill="1" applyBorder="1" applyAlignment="1">
      <alignment horizontal="center" vertical="center" textRotation="90"/>
    </xf>
    <xf numFmtId="0" fontId="21" fillId="0" borderId="16" xfId="0" applyFont="1" applyBorder="1" applyAlignment="1">
      <alignment vertical="center"/>
    </xf>
    <xf numFmtId="0" fontId="21" fillId="0" borderId="14" xfId="0" applyFont="1" applyBorder="1" applyAlignment="1">
      <alignment horizontal="center" vertical="center" textRotation="90"/>
    </xf>
    <xf numFmtId="0" fontId="11" fillId="11" borderId="10" xfId="0" applyFont="1" applyFill="1" applyBorder="1" applyAlignment="1">
      <alignment horizontal="center" vertical="center" textRotation="90"/>
    </xf>
    <xf numFmtId="0" fontId="21" fillId="11" borderId="8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wrapText="1"/>
    </xf>
    <xf numFmtId="0" fontId="11" fillId="0" borderId="14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top" wrapText="1"/>
    </xf>
    <xf numFmtId="0" fontId="0" fillId="0" borderId="8" xfId="0" applyFont="1" applyFill="1" applyBorder="1" applyAlignment="1">
      <alignment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2" fillId="19" borderId="10" xfId="0" applyFont="1" applyFill="1" applyBorder="1" applyAlignment="1">
      <alignment horizontal="center" vertical="center"/>
    </xf>
    <xf numFmtId="0" fontId="23" fillId="18" borderId="10" xfId="0" applyFont="1" applyFill="1" applyBorder="1" applyAlignment="1">
      <alignment vertical="center"/>
    </xf>
    <xf numFmtId="0" fontId="19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/>
    </xf>
    <xf numFmtId="0" fontId="17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textRotation="90"/>
    </xf>
    <xf numFmtId="0" fontId="18" fillId="0" borderId="10" xfId="0" applyFont="1" applyBorder="1" applyAlignment="1">
      <alignment vertical="center" textRotation="90"/>
    </xf>
    <xf numFmtId="0" fontId="26" fillId="0" borderId="24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textRotation="90" wrapText="1"/>
    </xf>
    <xf numFmtId="0" fontId="18" fillId="0" borderId="10" xfId="0" applyFont="1" applyBorder="1" applyAlignment="1">
      <alignment textRotation="90"/>
    </xf>
    <xf numFmtId="0" fontId="21" fillId="0" borderId="10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14" fillId="0" borderId="10" xfId="0" applyFont="1" applyBorder="1" applyAlignment="1">
      <alignment horizontal="center" wrapText="1"/>
    </xf>
    <xf numFmtId="0" fontId="1" fillId="0" borderId="10" xfId="0" applyFont="1" applyBorder="1"/>
    <xf numFmtId="0" fontId="13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wrapText="1"/>
    </xf>
    <xf numFmtId="0" fontId="18" fillId="0" borderId="10" xfId="0" applyFont="1" applyBorder="1"/>
    <xf numFmtId="0" fontId="19" fillId="0" borderId="10" xfId="0" applyFont="1" applyBorder="1" applyAlignment="1">
      <alignment horizontal="center" textRotation="90" wrapText="1"/>
    </xf>
    <xf numFmtId="0" fontId="17" fillId="18" borderId="10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 textRotation="90"/>
    </xf>
    <xf numFmtId="0" fontId="19" fillId="8" borderId="10" xfId="0" applyFont="1" applyFill="1" applyBorder="1" applyAlignment="1">
      <alignment horizontal="center" vertical="center" textRotation="90"/>
    </xf>
    <xf numFmtId="0" fontId="20" fillId="20" borderId="10" xfId="0" applyFont="1" applyFill="1" applyBorder="1" applyAlignment="1">
      <alignment horizontal="center" vertical="center" textRotation="90" wrapText="1"/>
    </xf>
    <xf numFmtId="0" fontId="18" fillId="20" borderId="10" xfId="0" applyFont="1" applyFill="1" applyBorder="1" applyAlignment="1">
      <alignment vertical="center" textRotation="90"/>
    </xf>
    <xf numFmtId="0" fontId="19" fillId="7" borderId="10" xfId="0" applyFont="1" applyFill="1" applyBorder="1" applyAlignment="1">
      <alignment horizontal="center" vertical="center" textRotation="90"/>
    </xf>
    <xf numFmtId="0" fontId="24" fillId="19" borderId="1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horizontal="center"/>
    </xf>
    <xf numFmtId="0" fontId="24" fillId="19" borderId="14" xfId="0" applyFont="1" applyFill="1" applyBorder="1" applyAlignment="1">
      <alignment vertical="center"/>
    </xf>
    <xf numFmtId="0" fontId="23" fillId="18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/>
    </xf>
    <xf numFmtId="0" fontId="18" fillId="17" borderId="10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4" fillId="5" borderId="2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4" fillId="5" borderId="6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6" fillId="0" borderId="11" xfId="0" applyFont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25" fillId="0" borderId="1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50" Type="http://customschemas.google.com/relationships/workbookmetadata" Target="metadata"/><Relationship Id="rId2" Type="http://schemas.openxmlformats.org/officeDocument/2006/relationships/worksheet" Target="worksheets/sheet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53" Type="http://schemas.openxmlformats.org/officeDocument/2006/relationships/sharedStrings" Target="sharedStrings.xml"/><Relationship Id="rId5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T1011"/>
  <sheetViews>
    <sheetView topLeftCell="B1" zoomScale="70" zoomScaleNormal="70" workbookViewId="0">
      <pane ySplit="4" topLeftCell="A183" activePane="bottomLeft" state="frozen"/>
      <selection pane="bottomLeft" activeCell="B183" sqref="B183:B229"/>
    </sheetView>
  </sheetViews>
  <sheetFormatPr baseColWidth="10" defaultColWidth="14.42578125" defaultRowHeight="15" customHeight="1"/>
  <cols>
    <col min="1" max="3" width="14.42578125" style="69"/>
    <col min="4" max="4" width="62.28515625" style="87" customWidth="1"/>
    <col min="5" max="5" width="13.140625" style="69" customWidth="1"/>
    <col min="6" max="6" width="3.85546875" style="69" customWidth="1"/>
    <col min="7" max="44" width="2.5703125" style="69" customWidth="1"/>
    <col min="45" max="53" width="4.28515625" style="69" customWidth="1"/>
    <col min="54" max="54" width="59.140625" style="69" customWidth="1"/>
    <col min="55" max="55" width="40.140625" style="69" customWidth="1"/>
    <col min="56" max="57" width="14.42578125" style="69"/>
  </cols>
  <sheetData>
    <row r="1" spans="1:72" ht="15" customHeight="1">
      <c r="B1" s="302" t="s">
        <v>185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82"/>
    </row>
    <row r="2" spans="1:72" ht="60" customHeight="1">
      <c r="B2" s="304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82"/>
    </row>
    <row r="3" spans="1:72" ht="13.7" customHeight="1">
      <c r="A3" s="84"/>
      <c r="B3" s="299" t="s">
        <v>0</v>
      </c>
      <c r="C3" s="299" t="s">
        <v>59</v>
      </c>
      <c r="D3" s="316" t="s">
        <v>60</v>
      </c>
      <c r="E3" s="299"/>
      <c r="F3" s="295" t="s">
        <v>1</v>
      </c>
      <c r="G3" s="296"/>
      <c r="H3" s="296"/>
      <c r="I3" s="296"/>
      <c r="J3" s="295" t="s">
        <v>2</v>
      </c>
      <c r="K3" s="296"/>
      <c r="L3" s="296"/>
      <c r="M3" s="296"/>
      <c r="N3" s="295" t="s">
        <v>3</v>
      </c>
      <c r="O3" s="296"/>
      <c r="P3" s="296"/>
      <c r="Q3" s="296"/>
      <c r="R3" s="295" t="s">
        <v>4</v>
      </c>
      <c r="S3" s="296"/>
      <c r="T3" s="296"/>
      <c r="U3" s="296"/>
      <c r="V3" s="295" t="s">
        <v>5</v>
      </c>
      <c r="W3" s="296"/>
      <c r="X3" s="296"/>
      <c r="Y3" s="296"/>
      <c r="Z3" s="295" t="s">
        <v>6</v>
      </c>
      <c r="AA3" s="296"/>
      <c r="AB3" s="296"/>
      <c r="AC3" s="296"/>
      <c r="AD3" s="295" t="s">
        <v>7</v>
      </c>
      <c r="AE3" s="296"/>
      <c r="AF3" s="296"/>
      <c r="AG3" s="296"/>
      <c r="AH3" s="295" t="s">
        <v>8</v>
      </c>
      <c r="AI3" s="296"/>
      <c r="AJ3" s="296"/>
      <c r="AK3" s="296"/>
      <c r="AL3" s="295" t="s">
        <v>9</v>
      </c>
      <c r="AM3" s="296"/>
      <c r="AN3" s="296"/>
      <c r="AO3" s="296"/>
      <c r="AP3" s="295" t="s">
        <v>10</v>
      </c>
      <c r="AQ3" s="296"/>
      <c r="AR3" s="296"/>
      <c r="AS3" s="296"/>
      <c r="AT3" s="295" t="s">
        <v>11</v>
      </c>
      <c r="AU3" s="296"/>
      <c r="AV3" s="296"/>
      <c r="AW3" s="296"/>
      <c r="AX3" s="295" t="s">
        <v>12</v>
      </c>
      <c r="AY3" s="296"/>
      <c r="AZ3" s="296"/>
      <c r="BA3" s="296"/>
      <c r="BB3" s="327" t="s">
        <v>58</v>
      </c>
      <c r="BC3" s="324" t="s">
        <v>187</v>
      </c>
    </row>
    <row r="4" spans="1:72" ht="42.75" customHeight="1">
      <c r="A4" s="84"/>
      <c r="B4" s="299"/>
      <c r="C4" s="299"/>
      <c r="D4" s="316"/>
      <c r="E4" s="299"/>
      <c r="F4" s="98">
        <v>1</v>
      </c>
      <c r="G4" s="98">
        <v>2</v>
      </c>
      <c r="H4" s="98">
        <v>3</v>
      </c>
      <c r="I4" s="98">
        <v>4</v>
      </c>
      <c r="J4" s="98">
        <v>1</v>
      </c>
      <c r="K4" s="98">
        <v>2</v>
      </c>
      <c r="L4" s="98">
        <v>3</v>
      </c>
      <c r="M4" s="98">
        <v>4</v>
      </c>
      <c r="N4" s="98">
        <v>1</v>
      </c>
      <c r="O4" s="98">
        <v>2</v>
      </c>
      <c r="P4" s="98">
        <v>3</v>
      </c>
      <c r="Q4" s="98">
        <v>4</v>
      </c>
      <c r="R4" s="98">
        <v>1</v>
      </c>
      <c r="S4" s="98">
        <v>2</v>
      </c>
      <c r="T4" s="98">
        <v>3</v>
      </c>
      <c r="U4" s="98">
        <v>4</v>
      </c>
      <c r="V4" s="98">
        <v>1</v>
      </c>
      <c r="W4" s="98">
        <v>2</v>
      </c>
      <c r="X4" s="98">
        <v>3</v>
      </c>
      <c r="Y4" s="98">
        <v>4</v>
      </c>
      <c r="Z4" s="98">
        <v>1</v>
      </c>
      <c r="AA4" s="98">
        <v>2</v>
      </c>
      <c r="AB4" s="98">
        <v>3</v>
      </c>
      <c r="AC4" s="98">
        <v>4</v>
      </c>
      <c r="AD4" s="98">
        <v>1</v>
      </c>
      <c r="AE4" s="98">
        <v>2</v>
      </c>
      <c r="AF4" s="98">
        <v>3</v>
      </c>
      <c r="AG4" s="98">
        <v>4</v>
      </c>
      <c r="AH4" s="98">
        <v>1</v>
      </c>
      <c r="AI4" s="98">
        <v>2</v>
      </c>
      <c r="AJ4" s="98">
        <v>3</v>
      </c>
      <c r="AK4" s="98">
        <v>4</v>
      </c>
      <c r="AL4" s="98">
        <v>1</v>
      </c>
      <c r="AM4" s="98">
        <v>2</v>
      </c>
      <c r="AN4" s="98">
        <v>3</v>
      </c>
      <c r="AO4" s="98">
        <v>4</v>
      </c>
      <c r="AP4" s="98">
        <v>1</v>
      </c>
      <c r="AQ4" s="98">
        <v>2</v>
      </c>
      <c r="AR4" s="98">
        <v>3</v>
      </c>
      <c r="AS4" s="98">
        <v>4</v>
      </c>
      <c r="AT4" s="98">
        <v>1</v>
      </c>
      <c r="AU4" s="98">
        <v>2</v>
      </c>
      <c r="AV4" s="98">
        <v>3</v>
      </c>
      <c r="AW4" s="98">
        <v>4</v>
      </c>
      <c r="AX4" s="98">
        <v>1</v>
      </c>
      <c r="AY4" s="98">
        <v>2</v>
      </c>
      <c r="AZ4" s="98">
        <v>3</v>
      </c>
      <c r="BA4" s="98">
        <v>4</v>
      </c>
      <c r="BB4" s="328"/>
      <c r="BC4" s="324"/>
    </row>
    <row r="5" spans="1:72" ht="14.25">
      <c r="A5" s="84"/>
      <c r="B5" s="319" t="s">
        <v>61</v>
      </c>
      <c r="C5" s="300" t="s">
        <v>13</v>
      </c>
      <c r="D5" s="297" t="s">
        <v>62</v>
      </c>
      <c r="E5" s="96" t="s">
        <v>173</v>
      </c>
      <c r="F5" s="83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7"/>
      <c r="BB5" s="329"/>
      <c r="BC5" s="148"/>
      <c r="BD5" s="138"/>
      <c r="BE5" s="138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</row>
    <row r="6" spans="1:72" ht="12.75">
      <c r="A6" s="84"/>
      <c r="B6" s="301"/>
      <c r="C6" s="301"/>
      <c r="D6" s="298"/>
      <c r="E6" s="97" t="s">
        <v>174</v>
      </c>
      <c r="F6" s="83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7"/>
      <c r="BB6" s="329"/>
      <c r="BC6" s="141"/>
      <c r="BD6" s="138"/>
      <c r="BE6" s="138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</row>
    <row r="7" spans="1:72" ht="14.25">
      <c r="A7" s="84"/>
      <c r="B7" s="301"/>
      <c r="C7" s="301"/>
      <c r="D7" s="297" t="s">
        <v>63</v>
      </c>
      <c r="E7" s="96" t="s">
        <v>173</v>
      </c>
      <c r="F7" s="83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7"/>
      <c r="BB7" s="329"/>
      <c r="BC7" s="141"/>
      <c r="BD7" s="138"/>
      <c r="BE7" s="138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</row>
    <row r="8" spans="1:72" ht="12.75">
      <c r="A8" s="84"/>
      <c r="B8" s="301"/>
      <c r="C8" s="301"/>
      <c r="D8" s="298"/>
      <c r="E8" s="97" t="s">
        <v>174</v>
      </c>
      <c r="F8" s="83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7"/>
      <c r="BB8" s="329"/>
      <c r="BC8" s="141"/>
      <c r="BD8" s="138"/>
      <c r="BE8" s="138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</row>
    <row r="9" spans="1:72" ht="14.25">
      <c r="A9" s="84"/>
      <c r="B9" s="301"/>
      <c r="C9" s="301"/>
      <c r="D9" s="297" t="s">
        <v>64</v>
      </c>
      <c r="E9" s="96" t="s">
        <v>173</v>
      </c>
      <c r="F9" s="83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47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7"/>
      <c r="BB9" s="152" t="s">
        <v>221</v>
      </c>
      <c r="BC9" s="142" t="s">
        <v>222</v>
      </c>
      <c r="BD9" s="138"/>
      <c r="BE9" s="138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</row>
    <row r="10" spans="1:72" ht="12.75">
      <c r="A10" s="84"/>
      <c r="B10" s="301"/>
      <c r="C10" s="301"/>
      <c r="D10" s="298"/>
      <c r="E10" s="97" t="s">
        <v>174</v>
      </c>
      <c r="F10" s="83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67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7"/>
      <c r="BD10" s="138"/>
      <c r="BE10" s="138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</row>
    <row r="11" spans="1:72" ht="14.25">
      <c r="A11" s="84"/>
      <c r="B11" s="301"/>
      <c r="C11" s="301"/>
      <c r="D11" s="297" t="s">
        <v>65</v>
      </c>
      <c r="E11" s="96" t="s">
        <v>173</v>
      </c>
      <c r="F11" s="83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59"/>
      <c r="AF11" s="159"/>
      <c r="AG11" s="159"/>
      <c r="AH11" s="159"/>
      <c r="AI11" s="159"/>
      <c r="AJ11" s="159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7"/>
      <c r="BB11" s="151"/>
      <c r="BC11" s="141"/>
      <c r="BD11" s="138"/>
      <c r="BE11" s="138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</row>
    <row r="12" spans="1:72" ht="12.75">
      <c r="A12" s="84"/>
      <c r="B12" s="301"/>
      <c r="C12" s="301"/>
      <c r="D12" s="298"/>
      <c r="E12" s="97" t="s">
        <v>174</v>
      </c>
      <c r="F12" s="83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7"/>
      <c r="BB12" s="151"/>
      <c r="BC12" s="141"/>
      <c r="BD12" s="138"/>
      <c r="BE12" s="138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</row>
    <row r="13" spans="1:72" ht="14.25">
      <c r="A13" s="84"/>
      <c r="B13" s="301"/>
      <c r="C13" s="301"/>
      <c r="D13" s="297" t="s">
        <v>66</v>
      </c>
      <c r="E13" s="96" t="s">
        <v>173</v>
      </c>
      <c r="F13" s="83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7"/>
      <c r="BB13" s="153"/>
      <c r="BC13" s="141"/>
      <c r="BD13" s="138"/>
      <c r="BE13" s="138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</row>
    <row r="14" spans="1:72" ht="12.75">
      <c r="A14" s="84"/>
      <c r="B14" s="301"/>
      <c r="C14" s="301"/>
      <c r="D14" s="298"/>
      <c r="E14" s="97" t="s">
        <v>174</v>
      </c>
      <c r="F14" s="83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7"/>
      <c r="BB14" s="151"/>
      <c r="BC14" s="141"/>
      <c r="BD14" s="138"/>
      <c r="BE14" s="138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</row>
    <row r="15" spans="1:72" ht="14.25">
      <c r="A15" s="84"/>
      <c r="B15" s="301"/>
      <c r="C15" s="301"/>
      <c r="D15" s="297" t="s">
        <v>67</v>
      </c>
      <c r="E15" s="96" t="s">
        <v>173</v>
      </c>
      <c r="F15" s="83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7"/>
      <c r="BB15" s="151"/>
      <c r="BC15" s="141"/>
      <c r="BD15" s="138"/>
      <c r="BE15" s="138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</row>
    <row r="16" spans="1:72" ht="12.75">
      <c r="A16" s="84"/>
      <c r="B16" s="301"/>
      <c r="C16" s="301"/>
      <c r="D16" s="298"/>
      <c r="E16" s="97" t="s">
        <v>174</v>
      </c>
      <c r="F16" s="83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7"/>
      <c r="BB16" s="151"/>
      <c r="BC16" s="141"/>
      <c r="BD16" s="138"/>
      <c r="BE16" s="138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</row>
    <row r="17" spans="1:72" ht="14.25">
      <c r="A17" s="84"/>
      <c r="B17" s="301"/>
      <c r="C17" s="301"/>
      <c r="D17" s="297" t="s">
        <v>55</v>
      </c>
      <c r="E17" s="96" t="s">
        <v>173</v>
      </c>
      <c r="F17" s="83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47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7"/>
      <c r="BB17" s="152" t="s">
        <v>220</v>
      </c>
      <c r="BC17" s="141"/>
      <c r="BD17" s="138"/>
      <c r="BE17" s="138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</row>
    <row r="18" spans="1:72" ht="12.75">
      <c r="A18" s="84"/>
      <c r="B18" s="301"/>
      <c r="C18" s="301"/>
      <c r="D18" s="298"/>
      <c r="E18" s="97" t="s">
        <v>174</v>
      </c>
      <c r="F18" s="83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67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7"/>
      <c r="BB18" s="151"/>
      <c r="BC18" s="141"/>
      <c r="BD18" s="138"/>
      <c r="BE18" s="138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</row>
    <row r="19" spans="1:72" ht="14.25">
      <c r="A19" s="84"/>
      <c r="B19" s="301"/>
      <c r="C19" s="301"/>
      <c r="D19" s="297" t="s">
        <v>68</v>
      </c>
      <c r="E19" s="96" t="s">
        <v>173</v>
      </c>
      <c r="F19" s="83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7"/>
      <c r="BB19" s="151"/>
      <c r="BC19" s="141"/>
      <c r="BD19" s="138"/>
      <c r="BE19" s="138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</row>
    <row r="20" spans="1:72" ht="12.75">
      <c r="A20" s="84"/>
      <c r="B20" s="301"/>
      <c r="C20" s="301"/>
      <c r="D20" s="298"/>
      <c r="E20" s="97" t="s">
        <v>174</v>
      </c>
      <c r="F20" s="83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7"/>
      <c r="BB20" s="151"/>
      <c r="BC20" s="141"/>
      <c r="BD20" s="138"/>
      <c r="BE20" s="138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</row>
    <row r="21" spans="1:72" ht="14.25">
      <c r="A21" s="84"/>
      <c r="B21" s="301"/>
      <c r="C21" s="301"/>
      <c r="D21" s="297" t="s">
        <v>69</v>
      </c>
      <c r="E21" s="96" t="s">
        <v>173</v>
      </c>
      <c r="F21" s="83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7"/>
      <c r="BB21" s="151"/>
      <c r="BC21" s="141"/>
      <c r="BD21" s="138"/>
      <c r="BE21" s="138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</row>
    <row r="22" spans="1:72" ht="12.75">
      <c r="A22" s="84"/>
      <c r="B22" s="301"/>
      <c r="C22" s="301"/>
      <c r="D22" s="298"/>
      <c r="E22" s="97" t="s">
        <v>174</v>
      </c>
      <c r="F22" s="83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7"/>
      <c r="BB22" s="151"/>
      <c r="BC22" s="141"/>
      <c r="BD22" s="138"/>
      <c r="BE22" s="138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</row>
    <row r="23" spans="1:72" ht="14.25">
      <c r="A23" s="84"/>
      <c r="B23" s="301"/>
      <c r="C23" s="301"/>
      <c r="D23" s="297" t="s">
        <v>70</v>
      </c>
      <c r="E23" s="96" t="s">
        <v>173</v>
      </c>
      <c r="F23" s="83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7"/>
      <c r="BB23" s="151"/>
      <c r="BC23" s="141"/>
      <c r="BD23" s="138"/>
      <c r="BE23" s="138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</row>
    <row r="24" spans="1:72" ht="12.75">
      <c r="A24" s="84"/>
      <c r="B24" s="301"/>
      <c r="C24" s="301"/>
      <c r="D24" s="298"/>
      <c r="E24" s="97" t="s">
        <v>174</v>
      </c>
      <c r="F24" s="83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7"/>
      <c r="BB24" s="151"/>
      <c r="BC24" s="141"/>
      <c r="BD24" s="138"/>
      <c r="BE24" s="138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</row>
    <row r="25" spans="1:72" ht="14.25">
      <c r="A25" s="84"/>
      <c r="B25" s="301"/>
      <c r="C25" s="300" t="s">
        <v>14</v>
      </c>
      <c r="D25" s="297" t="s">
        <v>53</v>
      </c>
      <c r="E25" s="96" t="s">
        <v>173</v>
      </c>
      <c r="F25" s="83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47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7"/>
      <c r="BB25" s="152" t="s">
        <v>1127</v>
      </c>
      <c r="BC25" s="142" t="s">
        <v>219</v>
      </c>
      <c r="BD25" s="138"/>
      <c r="BE25" s="138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</row>
    <row r="26" spans="1:72" ht="12.75">
      <c r="A26" s="84"/>
      <c r="B26" s="301"/>
      <c r="C26" s="301"/>
      <c r="D26" s="298"/>
      <c r="E26" s="97" t="s">
        <v>174</v>
      </c>
      <c r="F26" s="83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67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7"/>
      <c r="BB26" s="151"/>
      <c r="BC26" s="141"/>
      <c r="BD26" s="138"/>
      <c r="BE26" s="138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</row>
    <row r="27" spans="1:72" ht="14.25">
      <c r="A27" s="84"/>
      <c r="B27" s="301"/>
      <c r="C27" s="301"/>
      <c r="D27" s="297" t="s">
        <v>71</v>
      </c>
      <c r="E27" s="96" t="s">
        <v>173</v>
      </c>
      <c r="F27" s="83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7"/>
      <c r="BB27" s="151"/>
      <c r="BC27" s="141"/>
      <c r="BD27" s="138"/>
      <c r="BE27" s="138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</row>
    <row r="28" spans="1:72" ht="12.75">
      <c r="A28" s="84"/>
      <c r="B28" s="301"/>
      <c r="C28" s="301"/>
      <c r="D28" s="298"/>
      <c r="E28" s="97" t="s">
        <v>174</v>
      </c>
      <c r="F28" s="83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7"/>
      <c r="BB28" s="151"/>
      <c r="BC28" s="141"/>
      <c r="BD28" s="138"/>
      <c r="BE28" s="138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</row>
    <row r="29" spans="1:72" ht="14.25">
      <c r="A29" s="84"/>
      <c r="B29" s="301"/>
      <c r="C29" s="301"/>
      <c r="D29" s="297" t="s">
        <v>72</v>
      </c>
      <c r="E29" s="96" t="s">
        <v>173</v>
      </c>
      <c r="F29" s="83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7"/>
      <c r="BC29" s="159"/>
      <c r="BD29" s="138"/>
      <c r="BE29" s="138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</row>
    <row r="30" spans="1:72" ht="12.75">
      <c r="A30" s="84"/>
      <c r="B30" s="301"/>
      <c r="C30" s="301"/>
      <c r="D30" s="298"/>
      <c r="E30" s="97" t="s">
        <v>174</v>
      </c>
      <c r="F30" s="83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7"/>
      <c r="BB30" s="152"/>
      <c r="BC30" s="141"/>
      <c r="BD30" s="138"/>
      <c r="BE30" s="138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</row>
    <row r="31" spans="1:72" ht="14.25">
      <c r="A31" s="84"/>
      <c r="B31" s="301"/>
      <c r="C31" s="301"/>
      <c r="D31" s="297" t="s">
        <v>73</v>
      </c>
      <c r="E31" s="96" t="s">
        <v>173</v>
      </c>
      <c r="F31" s="83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7"/>
      <c r="BB31" s="153"/>
      <c r="BC31" s="141"/>
      <c r="BD31" s="138"/>
      <c r="BE31" s="138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</row>
    <row r="32" spans="1:72" ht="12.75">
      <c r="A32" s="84"/>
      <c r="B32" s="301"/>
      <c r="C32" s="301"/>
      <c r="D32" s="298"/>
      <c r="E32" s="97" t="s">
        <v>174</v>
      </c>
      <c r="F32" s="83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7"/>
      <c r="BB32" s="151"/>
      <c r="BC32" s="141"/>
      <c r="BD32" s="138"/>
      <c r="BE32" s="138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</row>
    <row r="33" spans="1:72" ht="15.75" customHeight="1">
      <c r="A33" s="84"/>
      <c r="B33" s="301"/>
      <c r="C33" s="301"/>
      <c r="D33" s="297" t="s">
        <v>74</v>
      </c>
      <c r="E33" s="96" t="s">
        <v>173</v>
      </c>
      <c r="F33" s="83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7"/>
      <c r="BB33" s="154"/>
      <c r="BC33" s="278"/>
      <c r="BD33" s="138"/>
      <c r="BE33" s="138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</row>
    <row r="34" spans="1:72" ht="12.75">
      <c r="A34" s="84"/>
      <c r="B34" s="301"/>
      <c r="C34" s="301"/>
      <c r="D34" s="298"/>
      <c r="E34" s="97" t="s">
        <v>174</v>
      </c>
      <c r="F34" s="83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7"/>
      <c r="BB34" s="151"/>
      <c r="BC34" s="141"/>
      <c r="BD34" s="138"/>
      <c r="BE34" s="138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</row>
    <row r="35" spans="1:72" ht="14.25">
      <c r="A35" s="84"/>
      <c r="B35" s="301"/>
      <c r="C35" s="301"/>
      <c r="D35" s="297" t="s">
        <v>75</v>
      </c>
      <c r="E35" s="96" t="s">
        <v>173</v>
      </c>
      <c r="F35" s="83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7"/>
      <c r="BB35" s="151"/>
      <c r="BC35" s="141"/>
      <c r="BD35" s="138"/>
      <c r="BE35" s="138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</row>
    <row r="36" spans="1:72" ht="12.75">
      <c r="A36" s="84"/>
      <c r="B36" s="301"/>
      <c r="C36" s="301"/>
      <c r="D36" s="298"/>
      <c r="E36" s="97" t="s">
        <v>174</v>
      </c>
      <c r="F36" s="83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7"/>
      <c r="BB36" s="151"/>
      <c r="BC36" s="141"/>
      <c r="BD36" s="138"/>
      <c r="BE36" s="138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</row>
    <row r="37" spans="1:72" ht="14.25">
      <c r="A37" s="84"/>
      <c r="B37" s="301"/>
      <c r="C37" s="301"/>
      <c r="D37" s="297" t="s">
        <v>76</v>
      </c>
      <c r="E37" s="96" t="s">
        <v>173</v>
      </c>
      <c r="F37" s="83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7"/>
      <c r="BB37" s="151"/>
      <c r="BC37" s="141"/>
      <c r="BD37" s="138"/>
      <c r="BE37" s="138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</row>
    <row r="38" spans="1:72" ht="12.75">
      <c r="A38" s="84"/>
      <c r="B38" s="301"/>
      <c r="C38" s="301"/>
      <c r="D38" s="298"/>
      <c r="E38" s="97" t="s">
        <v>174</v>
      </c>
      <c r="F38" s="83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7"/>
      <c r="BB38" s="151"/>
      <c r="BC38" s="141"/>
      <c r="BD38" s="138"/>
      <c r="BE38" s="138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</row>
    <row r="39" spans="1:72" ht="51.75" customHeight="1">
      <c r="A39" s="84"/>
      <c r="B39" s="301"/>
      <c r="C39" s="301"/>
      <c r="D39" s="297" t="s">
        <v>77</v>
      </c>
      <c r="E39" s="96" t="s">
        <v>173</v>
      </c>
      <c r="F39" s="83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47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7"/>
      <c r="BB39" s="279" t="s">
        <v>1258</v>
      </c>
      <c r="BC39" s="150" t="s">
        <v>227</v>
      </c>
      <c r="BD39" s="138"/>
      <c r="BE39" s="138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</row>
    <row r="40" spans="1:72" ht="12.75">
      <c r="A40" s="84"/>
      <c r="B40" s="301"/>
      <c r="C40" s="301"/>
      <c r="D40" s="298"/>
      <c r="E40" s="97" t="s">
        <v>174</v>
      </c>
      <c r="F40" s="83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67"/>
      <c r="AS40" s="136"/>
      <c r="AT40" s="136"/>
      <c r="AU40" s="136"/>
      <c r="AV40" s="136"/>
      <c r="AW40" s="136"/>
      <c r="AX40" s="136"/>
      <c r="AY40" s="136"/>
      <c r="AZ40" s="136"/>
      <c r="BA40" s="137"/>
      <c r="BB40" s="151"/>
      <c r="BC40" s="141"/>
      <c r="BD40" s="138"/>
      <c r="BE40" s="138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</row>
    <row r="41" spans="1:72" ht="14.25">
      <c r="A41" s="84"/>
      <c r="B41" s="301"/>
      <c r="C41" s="301"/>
      <c r="D41" s="297" t="s">
        <v>78</v>
      </c>
      <c r="E41" s="96" t="s">
        <v>173</v>
      </c>
      <c r="F41" s="83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7"/>
      <c r="BB41" s="152"/>
      <c r="BC41" s="142"/>
      <c r="BD41" s="138"/>
      <c r="BE41" s="138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</row>
    <row r="42" spans="1:72" ht="12.75">
      <c r="A42" s="84"/>
      <c r="B42" s="301"/>
      <c r="C42" s="301"/>
      <c r="D42" s="298"/>
      <c r="E42" s="97" t="s">
        <v>174</v>
      </c>
      <c r="F42" s="83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7"/>
      <c r="BB42" s="151"/>
      <c r="BC42" s="141"/>
      <c r="BD42" s="138"/>
      <c r="BE42" s="138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</row>
    <row r="43" spans="1:72" ht="14.25">
      <c r="A43" s="84"/>
      <c r="B43" s="301"/>
      <c r="C43" s="301"/>
      <c r="D43" s="297" t="s">
        <v>79</v>
      </c>
      <c r="E43" s="96" t="s">
        <v>173</v>
      </c>
      <c r="F43" s="83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7"/>
      <c r="BB43" s="151"/>
      <c r="BC43" s="141"/>
      <c r="BD43" s="138"/>
      <c r="BE43" s="138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</row>
    <row r="44" spans="1:72" ht="12.75">
      <c r="A44" s="84"/>
      <c r="B44" s="301"/>
      <c r="C44" s="301"/>
      <c r="D44" s="298"/>
      <c r="E44" s="97" t="s">
        <v>174</v>
      </c>
      <c r="F44" s="83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7"/>
      <c r="BB44" s="153"/>
      <c r="BC44" s="141"/>
      <c r="BD44" s="138"/>
      <c r="BE44" s="138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</row>
    <row r="45" spans="1:72" ht="14.25">
      <c r="A45" s="84"/>
      <c r="B45" s="301"/>
      <c r="C45" s="301"/>
      <c r="D45" s="297" t="s">
        <v>80</v>
      </c>
      <c r="E45" s="96" t="s">
        <v>173</v>
      </c>
      <c r="F45" s="83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7"/>
      <c r="BB45" s="153"/>
      <c r="BC45" s="141"/>
      <c r="BD45" s="138"/>
      <c r="BE45" s="138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</row>
    <row r="46" spans="1:72" ht="12.75">
      <c r="A46" s="84"/>
      <c r="B46" s="301"/>
      <c r="C46" s="301"/>
      <c r="D46" s="298"/>
      <c r="E46" s="97" t="s">
        <v>174</v>
      </c>
      <c r="F46" s="83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7"/>
      <c r="BB46" s="151"/>
      <c r="BC46" s="141"/>
      <c r="BD46" s="138"/>
      <c r="BE46" s="138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</row>
    <row r="47" spans="1:72" ht="51">
      <c r="A47" s="84"/>
      <c r="B47" s="301"/>
      <c r="C47" s="301"/>
      <c r="D47" s="297" t="s">
        <v>81</v>
      </c>
      <c r="E47" s="96" t="s">
        <v>173</v>
      </c>
      <c r="F47" s="83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47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7"/>
      <c r="BB47" s="151" t="s">
        <v>195</v>
      </c>
      <c r="BC47" s="143" t="s">
        <v>224</v>
      </c>
      <c r="BD47" s="138"/>
      <c r="BE47" s="138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</row>
    <row r="48" spans="1:72" ht="12.75">
      <c r="A48" s="84"/>
      <c r="B48" s="301"/>
      <c r="C48" s="301"/>
      <c r="D48" s="298"/>
      <c r="E48" s="97" t="s">
        <v>174</v>
      </c>
      <c r="F48" s="83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67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7"/>
      <c r="BD48" s="138"/>
      <c r="BE48" s="138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</row>
    <row r="49" spans="1:72" ht="14.25">
      <c r="A49" s="84"/>
      <c r="B49" s="301"/>
      <c r="C49" s="301"/>
      <c r="D49" s="297" t="s">
        <v>82</v>
      </c>
      <c r="E49" s="96" t="s">
        <v>173</v>
      </c>
      <c r="F49" s="83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47"/>
      <c r="AX49" s="136"/>
      <c r="AY49" s="136"/>
      <c r="AZ49" s="136"/>
      <c r="BA49" s="137"/>
      <c r="BB49" s="152" t="s">
        <v>209</v>
      </c>
      <c r="BC49" s="142" t="s">
        <v>208</v>
      </c>
      <c r="BD49" s="138"/>
      <c r="BE49" s="138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</row>
    <row r="50" spans="1:72" ht="12.75">
      <c r="A50" s="84"/>
      <c r="B50" s="301"/>
      <c r="C50" s="301"/>
      <c r="D50" s="298"/>
      <c r="E50" s="97" t="s">
        <v>174</v>
      </c>
      <c r="F50" s="83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67"/>
      <c r="AY50" s="136"/>
      <c r="AZ50" s="136"/>
      <c r="BA50" s="137"/>
      <c r="BB50" s="151"/>
      <c r="BC50" s="141"/>
      <c r="BD50" s="138"/>
      <c r="BE50" s="138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</row>
    <row r="51" spans="1:72" ht="14.25">
      <c r="A51" s="84"/>
      <c r="B51" s="301"/>
      <c r="C51" s="301"/>
      <c r="D51" s="297" t="s">
        <v>83</v>
      </c>
      <c r="E51" s="96" t="s">
        <v>173</v>
      </c>
      <c r="F51" s="83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7"/>
      <c r="BB51" s="151"/>
      <c r="BC51" s="141"/>
      <c r="BD51" s="138"/>
      <c r="BE51" s="138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</row>
    <row r="52" spans="1:72" ht="14.25" customHeight="1">
      <c r="A52" s="84"/>
      <c r="B52" s="301"/>
      <c r="C52" s="301"/>
      <c r="D52" s="298"/>
      <c r="E52" s="97" t="s">
        <v>174</v>
      </c>
      <c r="F52" s="83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7"/>
      <c r="BB52" s="156"/>
      <c r="BC52" s="141"/>
      <c r="BD52" s="138"/>
      <c r="BE52" s="138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</row>
    <row r="53" spans="1:72" ht="15.75" customHeight="1">
      <c r="A53" s="84"/>
      <c r="B53" s="301"/>
      <c r="C53" s="301"/>
      <c r="D53" s="297" t="s">
        <v>84</v>
      </c>
      <c r="E53" s="96" t="s">
        <v>173</v>
      </c>
      <c r="F53" s="83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7"/>
      <c r="BB53" s="325"/>
      <c r="BC53" s="141"/>
      <c r="BD53" s="138"/>
      <c r="BE53" s="138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</row>
    <row r="54" spans="1:72" ht="12.75">
      <c r="A54" s="84"/>
      <c r="B54" s="301"/>
      <c r="C54" s="301"/>
      <c r="D54" s="298"/>
      <c r="E54" s="97" t="s">
        <v>174</v>
      </c>
      <c r="F54" s="83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7"/>
      <c r="BB54" s="325"/>
      <c r="BC54" s="141"/>
      <c r="BD54" s="138"/>
      <c r="BE54" s="138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</row>
    <row r="55" spans="1:72" ht="14.25">
      <c r="A55" s="84"/>
      <c r="B55" s="301"/>
      <c r="C55" s="300" t="s">
        <v>15</v>
      </c>
      <c r="D55" s="297" t="s">
        <v>85</v>
      </c>
      <c r="E55" s="96" t="s">
        <v>173</v>
      </c>
      <c r="F55" s="83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7"/>
      <c r="BB55" s="151"/>
      <c r="BC55" s="141"/>
      <c r="BD55" s="138"/>
      <c r="BE55" s="138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</row>
    <row r="56" spans="1:72" ht="12.75">
      <c r="A56" s="84"/>
      <c r="B56" s="301"/>
      <c r="C56" s="301"/>
      <c r="D56" s="298"/>
      <c r="E56" s="97" t="s">
        <v>174</v>
      </c>
      <c r="F56" s="83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7"/>
      <c r="BB56" s="151"/>
      <c r="BC56" s="141"/>
      <c r="BD56" s="138"/>
      <c r="BE56" s="138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</row>
    <row r="57" spans="1:72" ht="14.25">
      <c r="A57" s="84"/>
      <c r="B57" s="301"/>
      <c r="C57" s="301"/>
      <c r="D57" s="297" t="s">
        <v>86</v>
      </c>
      <c r="E57" s="96" t="s">
        <v>173</v>
      </c>
      <c r="F57" s="83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7"/>
      <c r="BB57" s="151"/>
      <c r="BC57" s="141"/>
      <c r="BD57" s="138"/>
      <c r="BE57" s="138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</row>
    <row r="58" spans="1:72" ht="12.75">
      <c r="A58" s="84"/>
      <c r="B58" s="301"/>
      <c r="C58" s="301"/>
      <c r="D58" s="298"/>
      <c r="E58" s="97" t="s">
        <v>174</v>
      </c>
      <c r="F58" s="83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7"/>
      <c r="BB58" s="151"/>
      <c r="BC58" s="141"/>
      <c r="BD58" s="138"/>
      <c r="BE58" s="138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</row>
    <row r="59" spans="1:72" ht="14.25">
      <c r="A59" s="84"/>
      <c r="B59" s="301"/>
      <c r="C59" s="301"/>
      <c r="D59" s="297" t="s">
        <v>87</v>
      </c>
      <c r="E59" s="96" t="s">
        <v>173</v>
      </c>
      <c r="F59" s="83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7"/>
      <c r="BB59" s="151"/>
      <c r="BC59" s="141"/>
      <c r="BD59" s="138"/>
      <c r="BE59" s="138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</row>
    <row r="60" spans="1:72" ht="12.75">
      <c r="A60" s="84"/>
      <c r="B60" s="301"/>
      <c r="C60" s="301"/>
      <c r="D60" s="298"/>
      <c r="E60" s="97" t="s">
        <v>174</v>
      </c>
      <c r="F60" s="83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7"/>
      <c r="BB60" s="151"/>
      <c r="BC60" s="141"/>
      <c r="BD60" s="138"/>
      <c r="BE60" s="138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</row>
    <row r="61" spans="1:72" ht="14.25">
      <c r="A61" s="84"/>
      <c r="B61" s="301"/>
      <c r="C61" s="301"/>
      <c r="D61" s="297" t="s">
        <v>88</v>
      </c>
      <c r="E61" s="96" t="s">
        <v>173</v>
      </c>
      <c r="F61" s="83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47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7"/>
      <c r="BB61" s="152"/>
      <c r="BC61" s="141"/>
      <c r="BD61" s="138"/>
      <c r="BE61" s="138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</row>
    <row r="62" spans="1:72" ht="12.75">
      <c r="A62" s="84"/>
      <c r="B62" s="301"/>
      <c r="C62" s="301"/>
      <c r="D62" s="298"/>
      <c r="E62" s="97" t="s">
        <v>174</v>
      </c>
      <c r="F62" s="83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67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7"/>
      <c r="BB62" s="151"/>
      <c r="BC62" s="141"/>
      <c r="BD62" s="138"/>
      <c r="BE62" s="138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</row>
    <row r="63" spans="1:72" ht="14.25">
      <c r="A63" s="84"/>
      <c r="B63" s="301"/>
      <c r="C63" s="301"/>
      <c r="D63" s="297" t="s">
        <v>89</v>
      </c>
      <c r="E63" s="96" t="s">
        <v>173</v>
      </c>
      <c r="F63" s="83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7"/>
      <c r="BB63" s="151"/>
      <c r="BC63" s="141"/>
      <c r="BD63" s="138"/>
      <c r="BE63" s="138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</row>
    <row r="64" spans="1:72" ht="12.75">
      <c r="A64" s="84"/>
      <c r="B64" s="301"/>
      <c r="C64" s="301"/>
      <c r="D64" s="298"/>
      <c r="E64" s="97" t="s">
        <v>174</v>
      </c>
      <c r="F64" s="83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7"/>
      <c r="BB64" s="151"/>
      <c r="BC64" s="141"/>
      <c r="BD64" s="138"/>
      <c r="BE64" s="138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</row>
    <row r="65" spans="1:72" ht="14.25">
      <c r="A65" s="84"/>
      <c r="B65" s="301"/>
      <c r="C65" s="301"/>
      <c r="D65" s="297" t="s">
        <v>90</v>
      </c>
      <c r="E65" s="96" t="s">
        <v>173</v>
      </c>
      <c r="F65" s="83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7"/>
      <c r="BB65" s="151"/>
      <c r="BC65" s="141"/>
      <c r="BD65" s="138"/>
      <c r="BE65" s="138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</row>
    <row r="66" spans="1:72" ht="12.75">
      <c r="A66" s="84"/>
      <c r="B66" s="301"/>
      <c r="C66" s="301"/>
      <c r="D66" s="298"/>
      <c r="E66" s="97" t="s">
        <v>174</v>
      </c>
      <c r="F66" s="83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7"/>
      <c r="BB66" s="151"/>
      <c r="BC66" s="141"/>
      <c r="BD66" s="138"/>
      <c r="BE66" s="138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</row>
    <row r="67" spans="1:72" ht="14.25">
      <c r="A67" s="84"/>
      <c r="B67" s="301"/>
      <c r="C67" s="301"/>
      <c r="D67" s="297" t="s">
        <v>91</v>
      </c>
      <c r="E67" s="96" t="s">
        <v>173</v>
      </c>
      <c r="F67" s="83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47"/>
      <c r="AL67" s="147"/>
      <c r="AM67" s="147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7"/>
      <c r="BB67" s="151" t="s">
        <v>188</v>
      </c>
      <c r="BC67" s="141" t="s">
        <v>184</v>
      </c>
      <c r="BD67" s="138"/>
      <c r="BE67" s="138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</row>
    <row r="68" spans="1:72" ht="12.75">
      <c r="A68" s="84"/>
      <c r="B68" s="301"/>
      <c r="C68" s="301"/>
      <c r="D68" s="298"/>
      <c r="E68" s="97" t="s">
        <v>174</v>
      </c>
      <c r="F68" s="83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67"/>
      <c r="AQ68" s="167"/>
      <c r="AR68" s="167"/>
      <c r="AS68" s="167"/>
      <c r="AT68" s="167"/>
      <c r="AU68" s="167"/>
      <c r="AV68" s="136"/>
      <c r="AW68" s="136"/>
      <c r="AX68" s="136"/>
      <c r="AY68" s="136"/>
      <c r="AZ68" s="136"/>
      <c r="BA68" s="137"/>
      <c r="BB68" s="151"/>
      <c r="BC68" s="141"/>
      <c r="BD68" s="138"/>
      <c r="BE68" s="138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</row>
    <row r="69" spans="1:72" ht="14.25">
      <c r="A69" s="84"/>
      <c r="B69" s="301"/>
      <c r="C69" s="301"/>
      <c r="D69" s="297" t="s">
        <v>92</v>
      </c>
      <c r="E69" s="96" t="s">
        <v>173</v>
      </c>
      <c r="F69" s="83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7"/>
      <c r="BB69" s="151"/>
      <c r="BC69" s="141"/>
      <c r="BD69" s="138"/>
      <c r="BE69" s="138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</row>
    <row r="70" spans="1:72" ht="12.75">
      <c r="A70" s="84"/>
      <c r="B70" s="301"/>
      <c r="C70" s="301"/>
      <c r="D70" s="298"/>
      <c r="E70" s="97" t="s">
        <v>174</v>
      </c>
      <c r="F70" s="83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7"/>
      <c r="BB70" s="151"/>
      <c r="BC70" s="141"/>
      <c r="BD70" s="138"/>
      <c r="BE70" s="138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</row>
    <row r="71" spans="1:72" ht="14.25">
      <c r="A71" s="84"/>
      <c r="B71" s="301"/>
      <c r="C71" s="301"/>
      <c r="D71" s="297" t="s">
        <v>93</v>
      </c>
      <c r="E71" s="96" t="s">
        <v>173</v>
      </c>
      <c r="F71" s="83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7"/>
      <c r="BB71" s="152"/>
      <c r="BC71" s="141"/>
      <c r="BD71" s="138"/>
      <c r="BE71" s="138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</row>
    <row r="72" spans="1:72" ht="12.75">
      <c r="A72" s="84"/>
      <c r="B72" s="301"/>
      <c r="C72" s="301"/>
      <c r="D72" s="298"/>
      <c r="E72" s="97" t="s">
        <v>174</v>
      </c>
      <c r="F72" s="83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7"/>
      <c r="BB72" s="151"/>
      <c r="BC72" s="141"/>
      <c r="BD72" s="138"/>
      <c r="BE72" s="138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</row>
    <row r="73" spans="1:72" ht="14.25">
      <c r="A73" s="84"/>
      <c r="B73" s="301"/>
      <c r="C73" s="301"/>
      <c r="D73" s="297" t="s">
        <v>94</v>
      </c>
      <c r="E73" s="96" t="s">
        <v>173</v>
      </c>
      <c r="F73" s="83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7"/>
      <c r="BB73" s="151"/>
      <c r="BC73" s="141"/>
      <c r="BD73" s="138"/>
      <c r="BE73" s="138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</row>
    <row r="74" spans="1:72" ht="12.75">
      <c r="A74" s="84"/>
      <c r="B74" s="301"/>
      <c r="C74" s="301"/>
      <c r="D74" s="298"/>
      <c r="E74" s="97" t="s">
        <v>174</v>
      </c>
      <c r="F74" s="83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7"/>
      <c r="BB74" s="151"/>
      <c r="BC74" s="141"/>
      <c r="BD74" s="138"/>
      <c r="BE74" s="138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</row>
    <row r="75" spans="1:72" ht="14.25">
      <c r="A75" s="84"/>
      <c r="B75" s="323" t="s">
        <v>95</v>
      </c>
      <c r="C75" s="300" t="s">
        <v>13</v>
      </c>
      <c r="D75" s="297" t="s">
        <v>96</v>
      </c>
      <c r="E75" s="96" t="s">
        <v>173</v>
      </c>
      <c r="F75" s="83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7"/>
      <c r="BB75" s="151"/>
      <c r="BC75" s="141"/>
      <c r="BD75" s="138"/>
      <c r="BE75" s="138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</row>
    <row r="76" spans="1:72" ht="42.75" customHeight="1">
      <c r="A76" s="84"/>
      <c r="B76" s="301"/>
      <c r="C76" s="301"/>
      <c r="D76" s="298"/>
      <c r="E76" s="97" t="s">
        <v>174</v>
      </c>
      <c r="F76" s="83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7"/>
      <c r="BB76" s="151"/>
      <c r="BC76" s="141"/>
      <c r="BD76" s="138"/>
      <c r="BE76" s="138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</row>
    <row r="77" spans="1:72" ht="14.25">
      <c r="A77" s="84"/>
      <c r="B77" s="301"/>
      <c r="C77" s="301"/>
      <c r="D77" s="297" t="s">
        <v>97</v>
      </c>
      <c r="E77" s="96" t="s">
        <v>173</v>
      </c>
      <c r="F77" s="83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7"/>
      <c r="BB77" s="152"/>
      <c r="BC77" s="142"/>
      <c r="BD77" s="138"/>
      <c r="BE77" s="138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</row>
    <row r="78" spans="1:72" ht="12.75">
      <c r="A78" s="84"/>
      <c r="B78" s="301"/>
      <c r="C78" s="301"/>
      <c r="D78" s="298"/>
      <c r="E78" s="97" t="s">
        <v>174</v>
      </c>
      <c r="F78" s="83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7"/>
      <c r="BB78" s="151"/>
      <c r="BC78" s="141"/>
      <c r="BD78" s="138"/>
      <c r="BE78" s="138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</row>
    <row r="79" spans="1:72" ht="14.25">
      <c r="A79" s="84"/>
      <c r="B79" s="301"/>
      <c r="C79" s="301"/>
      <c r="D79" s="297" t="s">
        <v>98</v>
      </c>
      <c r="E79" s="96" t="s">
        <v>173</v>
      </c>
      <c r="F79" s="83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7"/>
      <c r="BC79" s="142"/>
      <c r="BD79" s="138"/>
      <c r="BE79" s="138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</row>
    <row r="80" spans="1:72" ht="12.75">
      <c r="A80" s="84"/>
      <c r="B80" s="301"/>
      <c r="C80" s="301"/>
      <c r="D80" s="298"/>
      <c r="E80" s="97" t="s">
        <v>174</v>
      </c>
      <c r="F80" s="83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7"/>
      <c r="BB80" s="151"/>
      <c r="BC80" s="141"/>
      <c r="BD80" s="138"/>
      <c r="BE80" s="138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</row>
    <row r="81" spans="1:72" ht="14.25">
      <c r="A81" s="84"/>
      <c r="B81" s="301"/>
      <c r="C81" s="301"/>
      <c r="D81" s="297" t="s">
        <v>99</v>
      </c>
      <c r="E81" s="96" t="s">
        <v>173</v>
      </c>
      <c r="F81" s="83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7"/>
      <c r="BB81" s="151"/>
      <c r="BC81" s="142"/>
      <c r="BD81" s="138"/>
      <c r="BE81" s="138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</row>
    <row r="82" spans="1:72" ht="12.75">
      <c r="A82" s="84"/>
      <c r="B82" s="301"/>
      <c r="C82" s="301"/>
      <c r="D82" s="298"/>
      <c r="E82" s="97" t="s">
        <v>174</v>
      </c>
      <c r="F82" s="83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7"/>
      <c r="BB82" s="151"/>
      <c r="BC82" s="141"/>
      <c r="BD82" s="138"/>
      <c r="BE82" s="138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</row>
    <row r="83" spans="1:72" ht="14.25">
      <c r="A83" s="84"/>
      <c r="B83" s="301"/>
      <c r="C83" s="301"/>
      <c r="D83" s="297" t="s">
        <v>100</v>
      </c>
      <c r="E83" s="96" t="s">
        <v>173</v>
      </c>
      <c r="F83" s="83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7"/>
      <c r="BB83" s="151"/>
      <c r="BC83" s="141"/>
      <c r="BD83" s="138"/>
      <c r="BE83" s="138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</row>
    <row r="84" spans="1:72" ht="12.75">
      <c r="A84" s="84"/>
      <c r="B84" s="301"/>
      <c r="C84" s="301"/>
      <c r="D84" s="298"/>
      <c r="E84" s="97" t="s">
        <v>174</v>
      </c>
      <c r="F84" s="83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7"/>
      <c r="BB84" s="151"/>
      <c r="BC84" s="141"/>
      <c r="BD84" s="138"/>
      <c r="BE84" s="138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</row>
    <row r="85" spans="1:72" ht="25.5">
      <c r="A85" s="84"/>
      <c r="B85" s="301"/>
      <c r="C85" s="301"/>
      <c r="D85" s="297" t="s">
        <v>101</v>
      </c>
      <c r="E85" s="96" t="s">
        <v>173</v>
      </c>
      <c r="F85" s="83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47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47"/>
      <c r="AS85" s="136"/>
      <c r="AT85" s="136"/>
      <c r="AU85" s="136"/>
      <c r="AV85" s="136"/>
      <c r="AW85" s="136"/>
      <c r="AX85" s="136"/>
      <c r="AY85" s="136"/>
      <c r="AZ85" s="136"/>
      <c r="BA85" s="137"/>
      <c r="BB85" s="160" t="s">
        <v>225</v>
      </c>
      <c r="BC85" s="161" t="s">
        <v>226</v>
      </c>
      <c r="BD85" s="138"/>
      <c r="BE85" s="138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</row>
    <row r="86" spans="1:72" ht="12.75">
      <c r="A86" s="84"/>
      <c r="B86" s="301"/>
      <c r="C86" s="301"/>
      <c r="D86" s="298"/>
      <c r="E86" s="97" t="s">
        <v>174</v>
      </c>
      <c r="F86" s="83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67"/>
      <c r="U86" s="167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7"/>
      <c r="BB86" s="151"/>
      <c r="BC86" s="141"/>
      <c r="BD86" s="138"/>
      <c r="BE86" s="138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</row>
    <row r="87" spans="1:72" ht="76.5">
      <c r="A87" s="84"/>
      <c r="B87" s="301"/>
      <c r="C87" s="301"/>
      <c r="D87" s="297" t="s">
        <v>102</v>
      </c>
      <c r="E87" s="96" t="s">
        <v>173</v>
      </c>
      <c r="F87" s="83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47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7"/>
      <c r="BB87" s="152" t="s">
        <v>191</v>
      </c>
      <c r="BC87" s="143" t="s">
        <v>229</v>
      </c>
      <c r="BD87" s="138"/>
      <c r="BE87" s="138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</row>
    <row r="88" spans="1:72" ht="12.75">
      <c r="A88" s="84"/>
      <c r="B88" s="301"/>
      <c r="C88" s="301"/>
      <c r="D88" s="298"/>
      <c r="E88" s="97" t="s">
        <v>174</v>
      </c>
      <c r="F88" s="83"/>
      <c r="G88" s="136"/>
      <c r="H88" s="136"/>
      <c r="I88" s="136"/>
      <c r="J88" s="136"/>
      <c r="K88" s="136"/>
      <c r="L88" s="136"/>
      <c r="M88" s="167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67"/>
      <c r="Y88" s="136"/>
      <c r="Z88" s="136"/>
      <c r="AA88" s="136"/>
      <c r="AB88" s="136"/>
      <c r="AC88" s="136"/>
      <c r="AD88" s="136"/>
      <c r="AE88" s="136"/>
      <c r="AF88" s="136"/>
      <c r="AG88" s="167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7"/>
      <c r="BC88" s="159"/>
      <c r="BD88" s="138"/>
      <c r="BE88" s="138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</row>
    <row r="89" spans="1:72" ht="14.25">
      <c r="A89" s="84"/>
      <c r="B89" s="301"/>
      <c r="C89" s="301"/>
      <c r="D89" s="297" t="s">
        <v>103</v>
      </c>
      <c r="E89" s="96" t="s">
        <v>173</v>
      </c>
      <c r="F89" s="83"/>
      <c r="G89" s="136"/>
      <c r="H89" s="136"/>
      <c r="I89" s="136"/>
      <c r="J89" s="136"/>
      <c r="K89" s="136"/>
      <c r="L89" s="136"/>
      <c r="M89" s="147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7"/>
      <c r="BB89" s="152" t="s">
        <v>357</v>
      </c>
      <c r="BC89" s="142" t="s">
        <v>181</v>
      </c>
      <c r="BD89" s="138"/>
      <c r="BE89" s="138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</row>
    <row r="90" spans="1:72" ht="12.75">
      <c r="A90" s="84"/>
      <c r="B90" s="301"/>
      <c r="C90" s="301"/>
      <c r="D90" s="298"/>
      <c r="E90" s="97" t="s">
        <v>174</v>
      </c>
      <c r="F90" s="83"/>
      <c r="G90" s="136"/>
      <c r="H90" s="136"/>
      <c r="I90" s="136"/>
      <c r="J90" s="136"/>
      <c r="K90" s="136"/>
      <c r="L90" s="136"/>
      <c r="M90" s="167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7"/>
      <c r="BB90" s="151"/>
      <c r="BC90" s="141"/>
      <c r="BD90" s="138"/>
      <c r="BE90" s="138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</row>
    <row r="91" spans="1:72" ht="14.25">
      <c r="A91" s="84"/>
      <c r="B91" s="301"/>
      <c r="C91" s="301"/>
      <c r="D91" s="297" t="s">
        <v>104</v>
      </c>
      <c r="E91" s="96" t="s">
        <v>173</v>
      </c>
      <c r="F91" s="83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7"/>
      <c r="BB91" s="151"/>
      <c r="BC91" s="141"/>
      <c r="BD91" s="138"/>
      <c r="BE91" s="138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</row>
    <row r="92" spans="1:72" ht="12.75">
      <c r="A92" s="84"/>
      <c r="B92" s="301"/>
      <c r="C92" s="301"/>
      <c r="D92" s="298"/>
      <c r="E92" s="97" t="s">
        <v>174</v>
      </c>
      <c r="F92" s="83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7"/>
      <c r="BB92" s="151"/>
      <c r="BC92" s="141"/>
      <c r="BD92" s="138"/>
      <c r="BE92" s="138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</row>
    <row r="93" spans="1:72" ht="14.25">
      <c r="A93" s="84"/>
      <c r="B93" s="301"/>
      <c r="C93" s="301"/>
      <c r="D93" s="297" t="s">
        <v>105</v>
      </c>
      <c r="E93" s="96" t="s">
        <v>173</v>
      </c>
      <c r="F93" s="83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47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7"/>
      <c r="BB93" s="152" t="s">
        <v>211</v>
      </c>
      <c r="BC93" s="142" t="s">
        <v>212</v>
      </c>
      <c r="BD93" s="138"/>
      <c r="BE93" s="138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</row>
    <row r="94" spans="1:72" ht="12.75">
      <c r="A94" s="84"/>
      <c r="B94" s="301"/>
      <c r="C94" s="301"/>
      <c r="D94" s="298"/>
      <c r="E94" s="97" t="s">
        <v>174</v>
      </c>
      <c r="F94" s="83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67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7"/>
      <c r="BB94" s="151"/>
      <c r="BC94" s="141"/>
      <c r="BD94" s="138"/>
      <c r="BE94" s="138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</row>
    <row r="95" spans="1:72" ht="14.25">
      <c r="A95" s="84"/>
      <c r="B95" s="301"/>
      <c r="C95" s="300" t="s">
        <v>14</v>
      </c>
      <c r="D95" s="297" t="s">
        <v>106</v>
      </c>
      <c r="E95" s="96" t="s">
        <v>173</v>
      </c>
      <c r="F95" s="83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47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7"/>
      <c r="BB95" s="151" t="s">
        <v>1272</v>
      </c>
      <c r="BC95" s="141" t="s">
        <v>1273</v>
      </c>
      <c r="BD95" s="138"/>
      <c r="BE95" s="138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</row>
    <row r="96" spans="1:72" ht="38.25" customHeight="1">
      <c r="A96" s="84"/>
      <c r="B96" s="301"/>
      <c r="C96" s="301"/>
      <c r="D96" s="298"/>
      <c r="E96" s="97" t="s">
        <v>174</v>
      </c>
      <c r="F96" s="83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67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7"/>
      <c r="BD96" s="138"/>
      <c r="BE96" s="138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</row>
    <row r="97" spans="1:72" ht="24.75" customHeight="1">
      <c r="A97" s="84"/>
      <c r="B97" s="301"/>
      <c r="C97" s="301"/>
      <c r="D97" s="297" t="s">
        <v>107</v>
      </c>
      <c r="E97" s="96" t="s">
        <v>173</v>
      </c>
      <c r="F97" s="83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47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7"/>
      <c r="BB97" s="151" t="s">
        <v>189</v>
      </c>
      <c r="BC97" s="141" t="s">
        <v>50</v>
      </c>
      <c r="BD97" s="138"/>
      <c r="BE97" s="138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39"/>
      <c r="BR97" s="139"/>
      <c r="BS97" s="139"/>
      <c r="BT97" s="139"/>
    </row>
    <row r="98" spans="1:72" ht="18" customHeight="1">
      <c r="A98" s="84"/>
      <c r="B98" s="301"/>
      <c r="C98" s="301"/>
      <c r="D98" s="298"/>
      <c r="E98" s="97" t="s">
        <v>174</v>
      </c>
      <c r="F98" s="83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67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7"/>
      <c r="BB98" s="152"/>
      <c r="BC98" s="141"/>
      <c r="BD98" s="138"/>
      <c r="BE98" s="138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</row>
    <row r="99" spans="1:72" ht="17.100000000000001" customHeight="1">
      <c r="A99" s="84"/>
      <c r="B99" s="301"/>
      <c r="C99" s="301"/>
      <c r="D99" s="298" t="s">
        <v>177</v>
      </c>
      <c r="E99" s="96" t="s">
        <v>173</v>
      </c>
      <c r="F99" s="83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47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7"/>
      <c r="BB99" s="152"/>
      <c r="BC99" s="143"/>
      <c r="BD99" s="138"/>
      <c r="BE99" s="138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</row>
    <row r="100" spans="1:72" ht="12.95" customHeight="1">
      <c r="A100" s="84"/>
      <c r="B100" s="301"/>
      <c r="C100" s="301"/>
      <c r="D100" s="298"/>
      <c r="E100" s="97" t="s">
        <v>174</v>
      </c>
      <c r="F100" s="83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67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7"/>
      <c r="BB100" s="152"/>
      <c r="BC100" s="141"/>
      <c r="BD100" s="138"/>
      <c r="BE100" s="138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</row>
    <row r="101" spans="1:72" ht="19.7" customHeight="1">
      <c r="A101" s="84"/>
      <c r="B101" s="301"/>
      <c r="C101" s="301"/>
      <c r="D101" s="298" t="s">
        <v>175</v>
      </c>
      <c r="E101" s="96" t="s">
        <v>173</v>
      </c>
      <c r="F101" s="83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47"/>
      <c r="Y101" s="136"/>
      <c r="Z101" s="136"/>
      <c r="AA101" s="136"/>
      <c r="AB101" s="136"/>
      <c r="AC101" s="147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7"/>
      <c r="BB101" s="279" t="s">
        <v>1259</v>
      </c>
      <c r="BC101" s="143" t="s">
        <v>228</v>
      </c>
      <c r="BD101" s="138"/>
      <c r="BE101" s="138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</row>
    <row r="102" spans="1:72" ht="19.7" customHeight="1">
      <c r="A102" s="84"/>
      <c r="B102" s="301"/>
      <c r="C102" s="301"/>
      <c r="D102" s="298"/>
      <c r="E102" s="97" t="s">
        <v>174</v>
      </c>
      <c r="F102" s="83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67"/>
      <c r="AI102" s="167"/>
      <c r="AJ102" s="136"/>
      <c r="AK102" s="136"/>
      <c r="AL102" s="136"/>
      <c r="AM102" s="136"/>
      <c r="AN102" s="136"/>
      <c r="AO102" s="167"/>
      <c r="AP102" s="136"/>
      <c r="AQ102" s="136"/>
      <c r="AR102" s="136"/>
      <c r="AS102" s="136"/>
      <c r="AT102" s="136"/>
      <c r="AU102" s="136"/>
      <c r="AV102" s="136"/>
      <c r="AW102" s="167"/>
      <c r="AX102" s="136"/>
      <c r="AY102" s="136"/>
      <c r="AZ102" s="136"/>
      <c r="BA102" s="137"/>
      <c r="BB102" s="151"/>
      <c r="BC102" s="141"/>
      <c r="BD102" s="138"/>
      <c r="BE102" s="138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</row>
    <row r="103" spans="1:72" ht="14.25">
      <c r="A103" s="84"/>
      <c r="B103" s="301"/>
      <c r="C103" s="301"/>
      <c r="D103" s="297" t="s">
        <v>108</v>
      </c>
      <c r="E103" s="96" t="s">
        <v>173</v>
      </c>
      <c r="F103" s="83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7"/>
      <c r="BB103" s="151"/>
      <c r="BC103" s="141"/>
      <c r="BD103" s="138"/>
      <c r="BE103" s="138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</row>
    <row r="104" spans="1:72" ht="12.75">
      <c r="A104" s="84"/>
      <c r="B104" s="301"/>
      <c r="C104" s="301"/>
      <c r="D104" s="298"/>
      <c r="E104" s="97" t="s">
        <v>174</v>
      </c>
      <c r="F104" s="83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7"/>
      <c r="BB104" s="151"/>
      <c r="BC104" s="141"/>
      <c r="BD104" s="138"/>
      <c r="BE104" s="138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</row>
    <row r="105" spans="1:72" ht="14.25">
      <c r="A105" s="84"/>
      <c r="B105" s="301"/>
      <c r="C105" s="301"/>
      <c r="D105" s="297" t="s">
        <v>109</v>
      </c>
      <c r="E105" s="96" t="s">
        <v>173</v>
      </c>
      <c r="F105" s="83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7"/>
      <c r="BB105" s="152"/>
      <c r="BC105" s="142"/>
      <c r="BD105" s="138"/>
      <c r="BE105" s="138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</row>
    <row r="106" spans="1:72" ht="12.75">
      <c r="A106" s="84"/>
      <c r="B106" s="301"/>
      <c r="C106" s="301"/>
      <c r="D106" s="298"/>
      <c r="E106" s="97" t="s">
        <v>174</v>
      </c>
      <c r="F106" s="83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7"/>
      <c r="BB106" s="153"/>
      <c r="BC106" s="141"/>
      <c r="BD106" s="138"/>
      <c r="BE106" s="138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</row>
    <row r="107" spans="1:72" ht="38.25">
      <c r="A107" s="84"/>
      <c r="B107" s="301"/>
      <c r="C107" s="301"/>
      <c r="D107" s="297" t="s">
        <v>110</v>
      </c>
      <c r="E107" s="96" t="s">
        <v>173</v>
      </c>
      <c r="F107" s="83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47"/>
      <c r="R107" s="136"/>
      <c r="S107" s="136"/>
      <c r="T107" s="136"/>
      <c r="U107" s="136"/>
      <c r="V107" s="136"/>
      <c r="W107" s="136"/>
      <c r="X107" s="147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47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7"/>
      <c r="BB107" s="157" t="s">
        <v>1260</v>
      </c>
      <c r="BC107" s="149" t="s">
        <v>196</v>
      </c>
      <c r="BD107" s="138"/>
      <c r="BE107" s="138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</row>
    <row r="108" spans="1:72" ht="12.75">
      <c r="A108" s="84"/>
      <c r="B108" s="301"/>
      <c r="C108" s="301"/>
      <c r="D108" s="298"/>
      <c r="E108" s="97" t="s">
        <v>174</v>
      </c>
      <c r="F108" s="83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67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67"/>
      <c r="AI108" s="167"/>
      <c r="AJ108" s="136"/>
      <c r="AK108" s="136"/>
      <c r="AL108" s="136"/>
      <c r="AM108" s="167"/>
      <c r="AN108" s="167"/>
      <c r="AO108" s="167"/>
      <c r="AP108" s="167"/>
      <c r="AQ108" s="167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7"/>
      <c r="BB108" s="151"/>
      <c r="BC108" s="141"/>
      <c r="BD108" s="138"/>
      <c r="BE108" s="138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39"/>
      <c r="BS108" s="139"/>
      <c r="BT108" s="139"/>
    </row>
    <row r="109" spans="1:72" ht="14.25">
      <c r="A109" s="84"/>
      <c r="B109" s="301"/>
      <c r="C109" s="301"/>
      <c r="D109" s="297" t="s">
        <v>111</v>
      </c>
      <c r="E109" s="96" t="s">
        <v>173</v>
      </c>
      <c r="F109" s="83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47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7"/>
      <c r="BB109" s="152" t="s">
        <v>206</v>
      </c>
      <c r="BC109" s="142" t="s">
        <v>207</v>
      </c>
      <c r="BD109" s="138"/>
      <c r="BE109" s="138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139"/>
    </row>
    <row r="110" spans="1:72" ht="12.75">
      <c r="A110" s="84"/>
      <c r="B110" s="301"/>
      <c r="C110" s="301"/>
      <c r="D110" s="298"/>
      <c r="E110" s="97" t="s">
        <v>174</v>
      </c>
      <c r="F110" s="83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67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7"/>
      <c r="BB110" s="151"/>
      <c r="BC110" s="141"/>
      <c r="BD110" s="138"/>
      <c r="BE110" s="138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</row>
    <row r="111" spans="1:72" ht="14.25">
      <c r="A111" s="84"/>
      <c r="B111" s="301"/>
      <c r="C111" s="301"/>
      <c r="D111" s="297" t="s">
        <v>112</v>
      </c>
      <c r="E111" s="96" t="s">
        <v>173</v>
      </c>
      <c r="F111" s="83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7"/>
      <c r="BB111" s="153"/>
      <c r="BC111" s="141"/>
      <c r="BD111" s="138"/>
      <c r="BE111" s="138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</row>
    <row r="112" spans="1:72" ht="12.75">
      <c r="A112" s="84"/>
      <c r="B112" s="301"/>
      <c r="C112" s="301"/>
      <c r="D112" s="298"/>
      <c r="E112" s="97" t="s">
        <v>174</v>
      </c>
      <c r="F112" s="83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7"/>
      <c r="BB112" s="151"/>
      <c r="BC112" s="141"/>
      <c r="BD112" s="138"/>
      <c r="BE112" s="138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</row>
    <row r="113" spans="1:72" ht="14.25">
      <c r="A113" s="84"/>
      <c r="B113" s="301"/>
      <c r="C113" s="301"/>
      <c r="D113" s="298" t="s">
        <v>178</v>
      </c>
      <c r="E113" s="96" t="s">
        <v>173</v>
      </c>
      <c r="F113" s="83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47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7"/>
      <c r="BB113" s="153" t="s">
        <v>197</v>
      </c>
      <c r="BC113" s="141" t="s">
        <v>190</v>
      </c>
      <c r="BD113" s="138"/>
      <c r="BE113" s="138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</row>
    <row r="114" spans="1:72" ht="12.75">
      <c r="A114" s="84"/>
      <c r="B114" s="301"/>
      <c r="C114" s="301"/>
      <c r="D114" s="298"/>
      <c r="E114" s="97" t="s">
        <v>174</v>
      </c>
      <c r="F114" s="83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67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67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7"/>
      <c r="BB114" s="151"/>
      <c r="BC114" s="141"/>
      <c r="BD114" s="138"/>
      <c r="BE114" s="138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</row>
    <row r="115" spans="1:72" ht="25.5">
      <c r="A115" s="84"/>
      <c r="B115" s="301"/>
      <c r="C115" s="301"/>
      <c r="D115" s="297" t="s">
        <v>113</v>
      </c>
      <c r="E115" s="96" t="s">
        <v>173</v>
      </c>
      <c r="F115" s="83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47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7"/>
      <c r="BB115" s="153" t="s">
        <v>200</v>
      </c>
      <c r="BC115" s="143" t="s">
        <v>210</v>
      </c>
      <c r="BD115" s="138"/>
      <c r="BE115" s="138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</row>
    <row r="116" spans="1:72" ht="12.75">
      <c r="A116" s="84"/>
      <c r="B116" s="301"/>
      <c r="C116" s="301"/>
      <c r="D116" s="298"/>
      <c r="E116" s="97" t="s">
        <v>174</v>
      </c>
      <c r="F116" s="83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67"/>
      <c r="AN116" s="167"/>
      <c r="AO116" s="167"/>
      <c r="AP116" s="167"/>
      <c r="AQ116" s="167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7"/>
      <c r="BB116" s="151"/>
      <c r="BC116" s="141"/>
      <c r="BD116" s="138"/>
      <c r="BE116" s="138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139"/>
    </row>
    <row r="117" spans="1:72" ht="14.25">
      <c r="A117" s="84"/>
      <c r="B117" s="301"/>
      <c r="C117" s="301"/>
      <c r="D117" s="297" t="s">
        <v>114</v>
      </c>
      <c r="E117" s="96" t="s">
        <v>173</v>
      </c>
      <c r="F117" s="83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7"/>
      <c r="BB117" s="152"/>
      <c r="BC117" s="141"/>
      <c r="BD117" s="138"/>
      <c r="BE117" s="138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</row>
    <row r="118" spans="1:72" ht="12.75">
      <c r="A118" s="84"/>
      <c r="B118" s="301"/>
      <c r="C118" s="301"/>
      <c r="D118" s="298"/>
      <c r="E118" s="97" t="s">
        <v>174</v>
      </c>
      <c r="F118" s="83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7"/>
      <c r="BB118" s="151"/>
      <c r="BC118" s="141"/>
      <c r="BD118" s="138"/>
      <c r="BE118" s="138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139"/>
    </row>
    <row r="119" spans="1:72" ht="89.25">
      <c r="A119" s="84"/>
      <c r="B119" s="301"/>
      <c r="C119" s="301"/>
      <c r="D119" s="297" t="s">
        <v>115</v>
      </c>
      <c r="E119" s="96" t="s">
        <v>173</v>
      </c>
      <c r="F119" s="83"/>
      <c r="G119" s="136"/>
      <c r="H119" s="136"/>
      <c r="I119" s="136"/>
      <c r="J119" s="136"/>
      <c r="K119" s="136"/>
      <c r="L119" s="147"/>
      <c r="M119" s="136"/>
      <c r="N119" s="147"/>
      <c r="O119" s="136"/>
      <c r="P119" s="136"/>
      <c r="Q119" s="136"/>
      <c r="R119" s="136"/>
      <c r="S119" s="136"/>
      <c r="T119" s="136"/>
      <c r="U119" s="147"/>
      <c r="V119" s="136"/>
      <c r="W119" s="136"/>
      <c r="X119" s="136"/>
      <c r="Y119" s="136"/>
      <c r="Z119" s="136"/>
      <c r="AA119" s="136"/>
      <c r="AB119" s="136"/>
      <c r="AC119" s="147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47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7"/>
      <c r="BB119" s="154" t="s">
        <v>215</v>
      </c>
      <c r="BC119" s="150" t="s">
        <v>214</v>
      </c>
      <c r="BD119" s="138"/>
      <c r="BE119" s="138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</row>
    <row r="120" spans="1:72" ht="12.75">
      <c r="A120" s="84"/>
      <c r="B120" s="301"/>
      <c r="C120" s="301"/>
      <c r="D120" s="298"/>
      <c r="E120" s="97" t="s">
        <v>174</v>
      </c>
      <c r="F120" s="83"/>
      <c r="G120" s="136"/>
      <c r="H120" s="136"/>
      <c r="I120" s="136"/>
      <c r="J120" s="136"/>
      <c r="K120" s="136"/>
      <c r="L120" s="167"/>
      <c r="M120" s="136"/>
      <c r="N120" s="167"/>
      <c r="O120" s="136"/>
      <c r="P120" s="167"/>
      <c r="Q120" s="136"/>
      <c r="R120" s="136"/>
      <c r="S120" s="136"/>
      <c r="T120" s="167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67"/>
      <c r="AL120" s="136"/>
      <c r="AM120" s="136"/>
      <c r="AN120" s="136"/>
      <c r="AO120" s="136"/>
      <c r="AP120" s="136"/>
      <c r="AQ120" s="144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7"/>
      <c r="BD120" s="138"/>
      <c r="BE120" s="138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</row>
    <row r="121" spans="1:72" ht="14.25">
      <c r="A121" s="84"/>
      <c r="B121" s="301"/>
      <c r="C121" s="300" t="s">
        <v>15</v>
      </c>
      <c r="D121" s="297" t="s">
        <v>116</v>
      </c>
      <c r="E121" s="96" t="s">
        <v>173</v>
      </c>
      <c r="F121" s="83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7"/>
      <c r="BB121" s="151"/>
      <c r="BC121" s="141"/>
      <c r="BD121" s="138"/>
      <c r="BE121" s="138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</row>
    <row r="122" spans="1:72" ht="12.75">
      <c r="A122" s="84"/>
      <c r="B122" s="301"/>
      <c r="C122" s="301"/>
      <c r="D122" s="298"/>
      <c r="E122" s="97" t="s">
        <v>174</v>
      </c>
      <c r="F122" s="83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7"/>
      <c r="BB122" s="151"/>
      <c r="BC122" s="141"/>
      <c r="BD122" s="138"/>
      <c r="BE122" s="138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</row>
    <row r="123" spans="1:72" ht="14.25">
      <c r="A123" s="84"/>
      <c r="B123" s="301"/>
      <c r="C123" s="301"/>
      <c r="D123" s="297" t="s">
        <v>117</v>
      </c>
      <c r="E123" s="96" t="s">
        <v>173</v>
      </c>
      <c r="F123" s="83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47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7"/>
      <c r="BB123" s="152" t="s">
        <v>202</v>
      </c>
      <c r="BC123" s="142" t="s">
        <v>203</v>
      </c>
      <c r="BD123" s="138"/>
      <c r="BE123" s="138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</row>
    <row r="124" spans="1:72" ht="12.75">
      <c r="A124" s="84"/>
      <c r="B124" s="301"/>
      <c r="C124" s="301"/>
      <c r="D124" s="298"/>
      <c r="E124" s="97" t="s">
        <v>174</v>
      </c>
      <c r="F124" s="83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67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7"/>
      <c r="BB124" s="151"/>
      <c r="BC124" s="141"/>
      <c r="BD124" s="138"/>
      <c r="BE124" s="138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39"/>
      <c r="BR124" s="139"/>
      <c r="BS124" s="139"/>
      <c r="BT124" s="139"/>
    </row>
    <row r="125" spans="1:72" ht="14.25">
      <c r="A125" s="84"/>
      <c r="B125" s="301"/>
      <c r="C125" s="301"/>
      <c r="D125" s="297" t="s">
        <v>118</v>
      </c>
      <c r="E125" s="96" t="s">
        <v>173</v>
      </c>
      <c r="F125" s="83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7"/>
      <c r="BB125" s="151"/>
      <c r="BC125" s="141"/>
      <c r="BD125" s="138"/>
      <c r="BE125" s="138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</row>
    <row r="126" spans="1:72" ht="12.75">
      <c r="A126" s="84"/>
      <c r="B126" s="301"/>
      <c r="C126" s="301"/>
      <c r="D126" s="298"/>
      <c r="E126" s="97" t="s">
        <v>174</v>
      </c>
      <c r="F126" s="83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7"/>
      <c r="BB126" s="151"/>
      <c r="BC126" s="141"/>
      <c r="BD126" s="138"/>
      <c r="BE126" s="138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</row>
    <row r="127" spans="1:72" ht="14.25">
      <c r="A127" s="84"/>
      <c r="B127" s="301"/>
      <c r="C127" s="301"/>
      <c r="D127" s="297" t="s">
        <v>119</v>
      </c>
      <c r="E127" s="96" t="s">
        <v>173</v>
      </c>
      <c r="F127" s="83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6"/>
      <c r="AV127" s="136"/>
      <c r="AW127" s="136"/>
      <c r="AX127" s="136"/>
      <c r="AY127" s="136"/>
      <c r="AZ127" s="136"/>
      <c r="BA127" s="137"/>
      <c r="BB127" s="151"/>
      <c r="BC127" s="141"/>
      <c r="BD127" s="138"/>
      <c r="BE127" s="138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139"/>
    </row>
    <row r="128" spans="1:72" ht="12.75">
      <c r="A128" s="84"/>
      <c r="B128" s="301"/>
      <c r="C128" s="301"/>
      <c r="D128" s="298"/>
      <c r="E128" s="97" t="s">
        <v>174</v>
      </c>
      <c r="F128" s="83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6"/>
      <c r="AV128" s="136"/>
      <c r="AW128" s="136"/>
      <c r="AX128" s="136"/>
      <c r="AY128" s="136"/>
      <c r="AZ128" s="136"/>
      <c r="BA128" s="137"/>
      <c r="BB128" s="153"/>
      <c r="BC128" s="141"/>
      <c r="BD128" s="138"/>
      <c r="BE128" s="138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</row>
    <row r="129" spans="1:72" ht="14.25">
      <c r="A129" s="84"/>
      <c r="B129" s="301"/>
      <c r="C129" s="301"/>
      <c r="D129" s="297" t="s">
        <v>120</v>
      </c>
      <c r="E129" s="96" t="s">
        <v>173</v>
      </c>
      <c r="F129" s="83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6"/>
      <c r="AV129" s="136"/>
      <c r="AW129" s="136"/>
      <c r="AX129" s="136"/>
      <c r="AY129" s="136"/>
      <c r="AZ129" s="136"/>
      <c r="BA129" s="137"/>
      <c r="BB129" s="151"/>
      <c r="BC129" s="141"/>
      <c r="BD129" s="138"/>
      <c r="BE129" s="138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</row>
    <row r="130" spans="1:72" ht="12.75">
      <c r="A130" s="84"/>
      <c r="B130" s="301"/>
      <c r="C130" s="301"/>
      <c r="D130" s="298"/>
      <c r="E130" s="97" t="s">
        <v>174</v>
      </c>
      <c r="F130" s="83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7"/>
      <c r="BB130" s="151"/>
      <c r="BC130" s="141"/>
      <c r="BD130" s="138"/>
      <c r="BE130" s="138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</row>
    <row r="131" spans="1:72" ht="14.25">
      <c r="A131" s="84"/>
      <c r="B131" s="301"/>
      <c r="C131" s="301"/>
      <c r="D131" s="297" t="s">
        <v>121</v>
      </c>
      <c r="E131" s="96" t="s">
        <v>173</v>
      </c>
      <c r="F131" s="83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7"/>
      <c r="BB131" s="153"/>
      <c r="BC131" s="141"/>
      <c r="BD131" s="138"/>
      <c r="BE131" s="138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</row>
    <row r="132" spans="1:72" ht="12.75">
      <c r="A132" s="84"/>
      <c r="B132" s="301"/>
      <c r="C132" s="301"/>
      <c r="D132" s="298"/>
      <c r="E132" s="97" t="s">
        <v>174</v>
      </c>
      <c r="F132" s="83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6"/>
      <c r="AV132" s="136"/>
      <c r="AW132" s="136"/>
      <c r="AX132" s="136"/>
      <c r="AY132" s="136"/>
      <c r="AZ132" s="136"/>
      <c r="BA132" s="137"/>
      <c r="BB132" s="151"/>
      <c r="BC132" s="141"/>
      <c r="BD132" s="138"/>
      <c r="BE132" s="138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</row>
    <row r="133" spans="1:72" ht="51">
      <c r="A133" s="84"/>
      <c r="B133" s="301"/>
      <c r="C133" s="301"/>
      <c r="D133" s="297" t="s">
        <v>122</v>
      </c>
      <c r="E133" s="96" t="s">
        <v>173</v>
      </c>
      <c r="F133" s="83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47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7"/>
      <c r="BB133" s="282" t="s">
        <v>1271</v>
      </c>
      <c r="BC133" s="120" t="s">
        <v>213</v>
      </c>
      <c r="BD133" s="138"/>
      <c r="BE133" s="138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</row>
    <row r="134" spans="1:72" ht="12.75">
      <c r="A134" s="84"/>
      <c r="B134" s="301"/>
      <c r="C134" s="301"/>
      <c r="D134" s="298"/>
      <c r="E134" s="97" t="s">
        <v>174</v>
      </c>
      <c r="F134" s="83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67"/>
      <c r="AE134" s="136"/>
      <c r="AF134" s="136"/>
      <c r="AG134" s="136"/>
      <c r="AH134" s="136"/>
      <c r="AI134" s="136"/>
      <c r="AJ134" s="136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36"/>
      <c r="AY134" s="136"/>
      <c r="AZ134" s="136"/>
      <c r="BA134" s="137"/>
      <c r="BB134" s="151"/>
      <c r="BC134" s="141"/>
      <c r="BD134" s="138"/>
      <c r="BE134" s="138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39"/>
      <c r="BR134" s="139"/>
      <c r="BS134" s="139"/>
      <c r="BT134" s="139"/>
    </row>
    <row r="135" spans="1:72" ht="14.25">
      <c r="A135" s="84"/>
      <c r="B135" s="320" t="s">
        <v>123</v>
      </c>
      <c r="C135" s="300" t="s">
        <v>13</v>
      </c>
      <c r="D135" s="297" t="s">
        <v>124</v>
      </c>
      <c r="E135" s="96" t="s">
        <v>173</v>
      </c>
      <c r="F135" s="83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6"/>
      <c r="AV135" s="136"/>
      <c r="AW135" s="136"/>
      <c r="AX135" s="136"/>
      <c r="AY135" s="136"/>
      <c r="AZ135" s="136"/>
      <c r="BA135" s="137"/>
      <c r="BB135" s="152"/>
      <c r="BC135" s="141"/>
      <c r="BD135" s="138"/>
      <c r="BE135" s="138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</row>
    <row r="136" spans="1:72" ht="12.75">
      <c r="A136" s="84"/>
      <c r="B136" s="301"/>
      <c r="C136" s="301"/>
      <c r="D136" s="298"/>
      <c r="E136" s="97" t="s">
        <v>174</v>
      </c>
      <c r="F136" s="83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6"/>
      <c r="AV136" s="136"/>
      <c r="AW136" s="136"/>
      <c r="AX136" s="136"/>
      <c r="AY136" s="136"/>
      <c r="AZ136" s="136"/>
      <c r="BA136" s="137"/>
      <c r="BB136" s="151"/>
      <c r="BC136" s="141"/>
      <c r="BD136" s="138"/>
      <c r="BE136" s="138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139"/>
    </row>
    <row r="137" spans="1:72" ht="89.25">
      <c r="A137" s="84"/>
      <c r="B137" s="301"/>
      <c r="C137" s="301"/>
      <c r="D137" s="297" t="s">
        <v>56</v>
      </c>
      <c r="E137" s="96" t="s">
        <v>173</v>
      </c>
      <c r="F137" s="83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47"/>
      <c r="X137" s="147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7"/>
      <c r="BB137" s="152" t="s">
        <v>183</v>
      </c>
      <c r="BC137" s="143" t="s">
        <v>230</v>
      </c>
      <c r="BD137" s="138"/>
      <c r="BE137" s="138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39"/>
      <c r="BR137" s="139"/>
      <c r="BS137" s="139"/>
      <c r="BT137" s="139"/>
    </row>
    <row r="138" spans="1:72" ht="12.75">
      <c r="A138" s="84"/>
      <c r="B138" s="301"/>
      <c r="C138" s="301"/>
      <c r="D138" s="298"/>
      <c r="E138" s="97" t="s">
        <v>174</v>
      </c>
      <c r="F138" s="83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67"/>
      <c r="AA138" s="167"/>
      <c r="AB138" s="167"/>
      <c r="AC138" s="167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7"/>
      <c r="BB138" s="151"/>
      <c r="BC138" s="141"/>
      <c r="BD138" s="138"/>
      <c r="BE138" s="138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</row>
    <row r="139" spans="1:72" ht="14.25">
      <c r="A139" s="84"/>
      <c r="B139" s="301"/>
      <c r="C139" s="301"/>
      <c r="D139" s="297" t="s">
        <v>51</v>
      </c>
      <c r="E139" s="96" t="s">
        <v>173</v>
      </c>
      <c r="F139" s="83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7"/>
      <c r="BB139" s="151"/>
      <c r="BC139" s="141"/>
      <c r="BD139" s="138"/>
      <c r="BE139" s="138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39"/>
      <c r="BS139" s="139"/>
      <c r="BT139" s="139"/>
    </row>
    <row r="140" spans="1:72" ht="12.75">
      <c r="A140" s="84"/>
      <c r="B140" s="301"/>
      <c r="C140" s="301"/>
      <c r="D140" s="298"/>
      <c r="E140" s="97" t="s">
        <v>174</v>
      </c>
      <c r="F140" s="83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7"/>
      <c r="BB140" s="151"/>
      <c r="BC140" s="141"/>
      <c r="BD140" s="138"/>
      <c r="BE140" s="138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</row>
    <row r="141" spans="1:72" ht="14.25">
      <c r="A141" s="84"/>
      <c r="B141" s="301"/>
      <c r="C141" s="301"/>
      <c r="D141" s="297" t="s">
        <v>125</v>
      </c>
      <c r="E141" s="96" t="s">
        <v>173</v>
      </c>
      <c r="F141" s="83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7"/>
      <c r="BB141" s="151"/>
      <c r="BC141" s="141"/>
      <c r="BD141" s="138"/>
      <c r="BE141" s="138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</row>
    <row r="142" spans="1:72" ht="12.75">
      <c r="A142" s="84"/>
      <c r="B142" s="301"/>
      <c r="C142" s="301"/>
      <c r="D142" s="298"/>
      <c r="E142" s="97" t="s">
        <v>174</v>
      </c>
      <c r="F142" s="83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7"/>
      <c r="BB142" s="151"/>
      <c r="BC142" s="141"/>
      <c r="BD142" s="138"/>
      <c r="BE142" s="138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139"/>
      <c r="BQ142" s="139"/>
      <c r="BR142" s="139"/>
      <c r="BS142" s="139"/>
      <c r="BT142" s="139"/>
    </row>
    <row r="143" spans="1:72" ht="14.25">
      <c r="A143" s="84"/>
      <c r="B143" s="301"/>
      <c r="C143" s="301"/>
      <c r="D143" s="297" t="s">
        <v>79</v>
      </c>
      <c r="E143" s="96" t="s">
        <v>173</v>
      </c>
      <c r="F143" s="83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47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7"/>
      <c r="BB143" s="151" t="s">
        <v>1261</v>
      </c>
      <c r="BC143" s="142" t="s">
        <v>219</v>
      </c>
      <c r="BD143" s="138"/>
      <c r="BE143" s="138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</row>
    <row r="144" spans="1:72" ht="12.75">
      <c r="A144" s="84"/>
      <c r="B144" s="301"/>
      <c r="C144" s="301"/>
      <c r="D144" s="298"/>
      <c r="E144" s="97" t="s">
        <v>174</v>
      </c>
      <c r="F144" s="83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67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7"/>
      <c r="BB144" s="151"/>
      <c r="BC144" s="141"/>
      <c r="BD144" s="138"/>
      <c r="BE144" s="138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</row>
    <row r="145" spans="1:72" ht="14.25">
      <c r="A145" s="84"/>
      <c r="B145" s="301"/>
      <c r="C145" s="301"/>
      <c r="D145" s="297" t="s">
        <v>81</v>
      </c>
      <c r="E145" s="96" t="s">
        <v>173</v>
      </c>
      <c r="F145" s="83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7"/>
      <c r="BB145" s="151"/>
      <c r="BC145" s="141"/>
      <c r="BD145" s="138"/>
      <c r="BE145" s="138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</row>
    <row r="146" spans="1:72" ht="12.75">
      <c r="A146" s="84"/>
      <c r="B146" s="301"/>
      <c r="C146" s="301"/>
      <c r="D146" s="298"/>
      <c r="E146" s="97" t="s">
        <v>174</v>
      </c>
      <c r="F146" s="83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7"/>
      <c r="BB146" s="151"/>
      <c r="BC146" s="141"/>
      <c r="BD146" s="138"/>
      <c r="BE146" s="138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</row>
    <row r="147" spans="1:72" ht="14.25">
      <c r="A147" s="84"/>
      <c r="B147" s="301"/>
      <c r="C147" s="300" t="s">
        <v>14</v>
      </c>
      <c r="D147" s="297" t="s">
        <v>52</v>
      </c>
      <c r="E147" s="96" t="s">
        <v>173</v>
      </c>
      <c r="F147" s="83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7"/>
      <c r="BB147" s="151"/>
      <c r="BC147" s="141"/>
      <c r="BD147" s="138"/>
      <c r="BE147" s="138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</row>
    <row r="148" spans="1:72" ht="12.75">
      <c r="A148" s="84"/>
      <c r="B148" s="301"/>
      <c r="C148" s="301"/>
      <c r="D148" s="298"/>
      <c r="E148" s="97" t="s">
        <v>174</v>
      </c>
      <c r="F148" s="83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6"/>
      <c r="AV148" s="136"/>
      <c r="AW148" s="136"/>
      <c r="AX148" s="136"/>
      <c r="AY148" s="136"/>
      <c r="AZ148" s="136"/>
      <c r="BA148" s="137"/>
      <c r="BB148" s="151"/>
      <c r="BC148" s="141"/>
      <c r="BD148" s="138"/>
      <c r="BE148" s="138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</row>
    <row r="149" spans="1:72" ht="14.25">
      <c r="A149" s="84"/>
      <c r="B149" s="301"/>
      <c r="C149" s="301"/>
      <c r="D149" s="297" t="s">
        <v>126</v>
      </c>
      <c r="E149" s="96" t="s">
        <v>173</v>
      </c>
      <c r="F149" s="83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6"/>
      <c r="AV149" s="136"/>
      <c r="AW149" s="136"/>
      <c r="AX149" s="136"/>
      <c r="AY149" s="136"/>
      <c r="AZ149" s="136"/>
      <c r="BA149" s="137"/>
      <c r="BB149" s="151"/>
      <c r="BC149" s="141"/>
      <c r="BD149" s="138"/>
      <c r="BE149" s="138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</row>
    <row r="150" spans="1:72" ht="12.75">
      <c r="A150" s="84"/>
      <c r="B150" s="301"/>
      <c r="C150" s="301"/>
      <c r="D150" s="298"/>
      <c r="E150" s="97" t="s">
        <v>174</v>
      </c>
      <c r="F150" s="83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6"/>
      <c r="AV150" s="136"/>
      <c r="AW150" s="136"/>
      <c r="AX150" s="136"/>
      <c r="AY150" s="136"/>
      <c r="AZ150" s="136"/>
      <c r="BA150" s="137"/>
      <c r="BB150" s="151"/>
      <c r="BC150" s="141"/>
      <c r="BD150" s="138"/>
      <c r="BE150" s="138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39"/>
      <c r="BR150" s="139"/>
      <c r="BS150" s="139"/>
      <c r="BT150" s="139"/>
    </row>
    <row r="151" spans="1:72" ht="14.25">
      <c r="A151" s="84"/>
      <c r="B151" s="301"/>
      <c r="C151" s="301"/>
      <c r="D151" s="297" t="s">
        <v>127</v>
      </c>
      <c r="E151" s="96" t="s">
        <v>173</v>
      </c>
      <c r="F151" s="83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6"/>
      <c r="AV151" s="136"/>
      <c r="AW151" s="136"/>
      <c r="AX151" s="136"/>
      <c r="AY151" s="136"/>
      <c r="AZ151" s="136"/>
      <c r="BA151" s="137"/>
      <c r="BB151" s="151"/>
      <c r="BC151" s="141"/>
      <c r="BD151" s="138"/>
      <c r="BE151" s="138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</row>
    <row r="152" spans="1:72" ht="12.75">
      <c r="A152" s="84"/>
      <c r="B152" s="301"/>
      <c r="C152" s="301"/>
      <c r="D152" s="298"/>
      <c r="E152" s="97" t="s">
        <v>174</v>
      </c>
      <c r="F152" s="83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7"/>
      <c r="BB152" s="152"/>
      <c r="BC152" s="141"/>
      <c r="BD152" s="138"/>
      <c r="BE152" s="138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39"/>
      <c r="BS152" s="139"/>
      <c r="BT152" s="139"/>
    </row>
    <row r="153" spans="1:72" ht="14.25">
      <c r="A153" s="84"/>
      <c r="B153" s="301"/>
      <c r="C153" s="301"/>
      <c r="D153" s="297" t="s">
        <v>128</v>
      </c>
      <c r="E153" s="96" t="s">
        <v>173</v>
      </c>
      <c r="F153" s="83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6"/>
      <c r="AY153" s="136"/>
      <c r="AZ153" s="136"/>
      <c r="BA153" s="137"/>
      <c r="BB153" s="151"/>
      <c r="BC153" s="141"/>
      <c r="BD153" s="138"/>
      <c r="BE153" s="138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39"/>
      <c r="BS153" s="139"/>
      <c r="BT153" s="139"/>
    </row>
    <row r="154" spans="1:72" ht="12.75">
      <c r="A154" s="84"/>
      <c r="B154" s="301"/>
      <c r="C154" s="301"/>
      <c r="D154" s="298"/>
      <c r="E154" s="97" t="s">
        <v>174</v>
      </c>
      <c r="F154" s="83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/>
      <c r="AV154" s="136"/>
      <c r="AW154" s="136"/>
      <c r="AX154" s="136"/>
      <c r="AY154" s="136"/>
      <c r="AZ154" s="136"/>
      <c r="BA154" s="137"/>
      <c r="BB154" s="151"/>
      <c r="BC154" s="141"/>
      <c r="BD154" s="138"/>
      <c r="BE154" s="138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139"/>
    </row>
    <row r="155" spans="1:72" ht="14.25">
      <c r="A155" s="84"/>
      <c r="B155" s="301"/>
      <c r="C155" s="301"/>
      <c r="D155" s="297" t="s">
        <v>129</v>
      </c>
      <c r="E155" s="96" t="s">
        <v>173</v>
      </c>
      <c r="F155" s="83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/>
      <c r="AV155" s="136"/>
      <c r="AW155" s="136"/>
      <c r="AX155" s="136"/>
      <c r="AY155" s="136"/>
      <c r="AZ155" s="136"/>
      <c r="BA155" s="137"/>
      <c r="BB155" s="154"/>
      <c r="BC155" s="141"/>
      <c r="BD155" s="138"/>
      <c r="BE155" s="138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139"/>
    </row>
    <row r="156" spans="1:72" ht="12.75">
      <c r="A156" s="84"/>
      <c r="B156" s="301"/>
      <c r="C156" s="301"/>
      <c r="D156" s="298"/>
      <c r="E156" s="97" t="s">
        <v>174</v>
      </c>
      <c r="F156" s="83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6"/>
      <c r="AV156" s="136"/>
      <c r="AW156" s="136"/>
      <c r="AX156" s="136"/>
      <c r="AY156" s="136"/>
      <c r="AZ156" s="136"/>
      <c r="BA156" s="137"/>
      <c r="BB156" s="158"/>
      <c r="BC156" s="141"/>
      <c r="BD156" s="138"/>
      <c r="BE156" s="138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39"/>
      <c r="BS156" s="139"/>
      <c r="BT156" s="139"/>
    </row>
    <row r="157" spans="1:72" ht="14.25">
      <c r="A157" s="84"/>
      <c r="B157" s="301"/>
      <c r="C157" s="301"/>
      <c r="D157" s="297" t="s">
        <v>130</v>
      </c>
      <c r="E157" s="96" t="s">
        <v>173</v>
      </c>
      <c r="F157" s="83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6"/>
      <c r="AV157" s="136"/>
      <c r="AW157" s="136"/>
      <c r="AX157" s="136"/>
      <c r="AY157" s="136"/>
      <c r="AZ157" s="136"/>
      <c r="BA157" s="137"/>
      <c r="BB157" s="151"/>
      <c r="BC157" s="141"/>
      <c r="BD157" s="138"/>
      <c r="BE157" s="138"/>
      <c r="BF157" s="139"/>
      <c r="BG157" s="139"/>
      <c r="BH157" s="139"/>
      <c r="BI157" s="139"/>
      <c r="BJ157" s="139"/>
      <c r="BK157" s="139"/>
      <c r="BL157" s="139"/>
      <c r="BM157" s="139"/>
      <c r="BN157" s="139"/>
      <c r="BO157" s="139"/>
      <c r="BP157" s="139"/>
      <c r="BQ157" s="139"/>
      <c r="BR157" s="139"/>
      <c r="BS157" s="139"/>
      <c r="BT157" s="139"/>
    </row>
    <row r="158" spans="1:72" ht="12.75">
      <c r="A158" s="84"/>
      <c r="B158" s="301"/>
      <c r="C158" s="301"/>
      <c r="D158" s="298"/>
      <c r="E158" s="97" t="s">
        <v>174</v>
      </c>
      <c r="F158" s="83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/>
      <c r="AV158" s="136"/>
      <c r="AW158" s="136"/>
      <c r="AX158" s="136"/>
      <c r="AY158" s="136"/>
      <c r="AZ158" s="136"/>
      <c r="BA158" s="137"/>
      <c r="BB158" s="151"/>
      <c r="BC158" s="141"/>
      <c r="BD158" s="138"/>
      <c r="BE158" s="138"/>
      <c r="BF158" s="139"/>
      <c r="BG158" s="139"/>
      <c r="BH158" s="139"/>
      <c r="BI158" s="139"/>
      <c r="BJ158" s="139"/>
      <c r="BK158" s="139"/>
      <c r="BL158" s="139"/>
      <c r="BM158" s="139"/>
      <c r="BN158" s="139"/>
      <c r="BO158" s="139"/>
      <c r="BP158" s="139"/>
      <c r="BQ158" s="139"/>
      <c r="BR158" s="139"/>
      <c r="BS158" s="139"/>
      <c r="BT158" s="139"/>
    </row>
    <row r="159" spans="1:72" ht="14.25">
      <c r="A159" s="84"/>
      <c r="B159" s="301"/>
      <c r="C159" s="301"/>
      <c r="D159" s="297" t="s">
        <v>131</v>
      </c>
      <c r="E159" s="96" t="s">
        <v>173</v>
      </c>
      <c r="F159" s="83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/>
      <c r="AV159" s="136"/>
      <c r="AW159" s="136"/>
      <c r="AX159" s="136"/>
      <c r="AY159" s="136"/>
      <c r="AZ159" s="136"/>
      <c r="BA159" s="137"/>
      <c r="BB159" s="151"/>
      <c r="BC159" s="141"/>
      <c r="BD159" s="138"/>
      <c r="BE159" s="138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</row>
    <row r="160" spans="1:72" ht="12.75">
      <c r="A160" s="84"/>
      <c r="B160" s="301"/>
      <c r="C160" s="301"/>
      <c r="D160" s="298"/>
      <c r="E160" s="97" t="s">
        <v>174</v>
      </c>
      <c r="F160" s="83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7"/>
      <c r="BB160" s="151"/>
      <c r="BC160" s="141"/>
      <c r="BD160" s="138"/>
      <c r="BE160" s="138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</row>
    <row r="161" spans="1:72" ht="14.25">
      <c r="A161" s="84"/>
      <c r="B161" s="301"/>
      <c r="C161" s="301"/>
      <c r="D161" s="297" t="s">
        <v>132</v>
      </c>
      <c r="E161" s="96" t="s">
        <v>173</v>
      </c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6"/>
      <c r="AV161" s="136"/>
      <c r="AW161" s="136"/>
      <c r="AX161" s="136"/>
      <c r="AY161" s="136"/>
      <c r="AZ161" s="136"/>
      <c r="BA161" s="137"/>
      <c r="BB161" s="155"/>
      <c r="BC161" s="150"/>
      <c r="BD161" s="138"/>
      <c r="BE161" s="138"/>
      <c r="BF161" s="139"/>
      <c r="BG161" s="139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39"/>
      <c r="BS161" s="139"/>
      <c r="BT161" s="139"/>
    </row>
    <row r="162" spans="1:72" ht="12.75">
      <c r="A162" s="84"/>
      <c r="B162" s="301"/>
      <c r="C162" s="301"/>
      <c r="D162" s="298"/>
      <c r="E162" s="97" t="s">
        <v>174</v>
      </c>
      <c r="F162" s="83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/>
      <c r="AV162" s="136"/>
      <c r="AW162" s="136"/>
      <c r="AX162" s="136"/>
      <c r="AY162" s="136"/>
      <c r="AZ162" s="136"/>
      <c r="BA162" s="137"/>
      <c r="BB162" s="151"/>
      <c r="BC162" s="141"/>
      <c r="BD162" s="138"/>
      <c r="BE162" s="138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</row>
    <row r="163" spans="1:72" ht="14.25">
      <c r="A163" s="84"/>
      <c r="B163" s="301"/>
      <c r="C163" s="301"/>
      <c r="D163" s="297" t="s">
        <v>133</v>
      </c>
      <c r="E163" s="96" t="s">
        <v>173</v>
      </c>
      <c r="F163" s="83"/>
      <c r="G163" s="147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/>
      <c r="AV163" s="136"/>
      <c r="AW163" s="136"/>
      <c r="AX163" s="136"/>
      <c r="AY163" s="136"/>
      <c r="AZ163" s="136"/>
      <c r="BA163" s="137"/>
      <c r="BB163" s="153" t="s">
        <v>235</v>
      </c>
      <c r="BC163" s="141" t="s">
        <v>236</v>
      </c>
      <c r="BD163" s="138"/>
      <c r="BE163" s="138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</row>
    <row r="164" spans="1:72" ht="12.75">
      <c r="A164" s="84"/>
      <c r="B164" s="301"/>
      <c r="C164" s="301"/>
      <c r="D164" s="298"/>
      <c r="E164" s="97" t="s">
        <v>174</v>
      </c>
      <c r="F164" s="83"/>
      <c r="G164" s="167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67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/>
      <c r="AV164" s="136"/>
      <c r="AW164" s="136"/>
      <c r="AX164" s="136"/>
      <c r="AY164" s="136"/>
      <c r="AZ164" s="136"/>
      <c r="BA164" s="137"/>
      <c r="BB164" s="151"/>
      <c r="BC164" s="141"/>
      <c r="BD164" s="138"/>
      <c r="BE164" s="138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</row>
    <row r="165" spans="1:72" ht="14.25">
      <c r="A165" s="84"/>
      <c r="B165" s="301"/>
      <c r="C165" s="301"/>
      <c r="D165" s="297" t="s">
        <v>134</v>
      </c>
      <c r="E165" s="96" t="s">
        <v>173</v>
      </c>
      <c r="F165" s="83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/>
      <c r="AV165" s="136"/>
      <c r="AW165" s="136"/>
      <c r="AX165" s="136"/>
      <c r="AY165" s="136"/>
      <c r="AZ165" s="136"/>
      <c r="BA165" s="137"/>
      <c r="BB165" s="151"/>
      <c r="BC165" s="141"/>
      <c r="BD165" s="138"/>
      <c r="BE165" s="138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39"/>
    </row>
    <row r="166" spans="1:72" ht="12.75">
      <c r="A166" s="84"/>
      <c r="B166" s="301"/>
      <c r="C166" s="301"/>
      <c r="D166" s="298"/>
      <c r="E166" s="97" t="s">
        <v>174</v>
      </c>
      <c r="F166" s="83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6"/>
      <c r="AV166" s="136"/>
      <c r="AW166" s="136"/>
      <c r="AX166" s="136"/>
      <c r="AY166" s="136"/>
      <c r="AZ166" s="136"/>
      <c r="BA166" s="137"/>
      <c r="BB166" s="151"/>
      <c r="BC166" s="141"/>
      <c r="BD166" s="138"/>
      <c r="BE166" s="138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</row>
    <row r="167" spans="1:72" ht="14.25">
      <c r="A167" s="84"/>
      <c r="B167" s="301"/>
      <c r="C167" s="301"/>
      <c r="D167" s="297" t="s">
        <v>57</v>
      </c>
      <c r="E167" s="96" t="s">
        <v>173</v>
      </c>
      <c r="F167" s="83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47"/>
      <c r="AT167" s="136"/>
      <c r="AU167" s="136"/>
      <c r="AV167" s="136"/>
      <c r="AW167" s="136"/>
      <c r="AX167" s="136"/>
      <c r="AY167" s="136"/>
      <c r="AZ167" s="136"/>
      <c r="BA167" s="137"/>
      <c r="BB167" s="152" t="s">
        <v>218</v>
      </c>
      <c r="BC167" s="142" t="s">
        <v>219</v>
      </c>
      <c r="BD167" s="138"/>
      <c r="BE167" s="138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</row>
    <row r="168" spans="1:72" ht="12.75">
      <c r="A168" s="84"/>
      <c r="B168" s="301"/>
      <c r="C168" s="301"/>
      <c r="D168" s="298"/>
      <c r="E168" s="97" t="s">
        <v>174</v>
      </c>
      <c r="F168" s="83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7"/>
      <c r="BB168" s="151"/>
      <c r="BC168" s="141"/>
      <c r="BD168" s="138"/>
      <c r="BE168" s="138"/>
      <c r="BF168" s="139"/>
      <c r="BG168" s="139"/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39"/>
      <c r="BS168" s="139"/>
      <c r="BT168" s="139"/>
    </row>
    <row r="169" spans="1:72" ht="14.25">
      <c r="A169" s="84"/>
      <c r="B169" s="301"/>
      <c r="C169" s="301"/>
      <c r="D169" s="297" t="s">
        <v>135</v>
      </c>
      <c r="E169" s="96" t="s">
        <v>173</v>
      </c>
      <c r="F169" s="83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6"/>
      <c r="AW169" s="136"/>
      <c r="AX169" s="136"/>
      <c r="AY169" s="136"/>
      <c r="AZ169" s="136"/>
      <c r="BA169" s="137"/>
      <c r="BB169" s="151"/>
      <c r="BC169" s="141"/>
      <c r="BD169" s="138"/>
      <c r="BE169" s="138"/>
      <c r="BF169" s="139"/>
      <c r="BG169" s="139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</row>
    <row r="170" spans="1:72" ht="12.75">
      <c r="A170" s="84"/>
      <c r="B170" s="301"/>
      <c r="C170" s="301"/>
      <c r="D170" s="298"/>
      <c r="E170" s="97" t="s">
        <v>174</v>
      </c>
      <c r="F170" s="83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6"/>
      <c r="AV170" s="136"/>
      <c r="AW170" s="136"/>
      <c r="AX170" s="136"/>
      <c r="AY170" s="136"/>
      <c r="AZ170" s="136"/>
      <c r="BA170" s="137"/>
      <c r="BB170" s="151"/>
      <c r="BC170" s="141"/>
      <c r="BD170" s="138"/>
      <c r="BE170" s="138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</row>
    <row r="171" spans="1:72" ht="14.25">
      <c r="A171" s="84"/>
      <c r="B171" s="301"/>
      <c r="C171" s="300" t="s">
        <v>15</v>
      </c>
      <c r="D171" s="297" t="s">
        <v>54</v>
      </c>
      <c r="E171" s="96" t="s">
        <v>173</v>
      </c>
      <c r="F171" s="83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47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/>
      <c r="AV171" s="136"/>
      <c r="AW171" s="136"/>
      <c r="AX171" s="136"/>
      <c r="AY171" s="136"/>
      <c r="AZ171" s="136"/>
      <c r="BA171" s="137"/>
      <c r="BB171" s="153" t="s">
        <v>201</v>
      </c>
      <c r="BC171" s="141" t="s">
        <v>192</v>
      </c>
      <c r="BD171" s="138"/>
      <c r="BE171" s="138"/>
      <c r="BF171" s="139"/>
      <c r="BG171" s="139"/>
      <c r="BH171" s="139"/>
      <c r="BI171" s="139"/>
      <c r="BJ171" s="139"/>
      <c r="BK171" s="139"/>
      <c r="BL171" s="139"/>
      <c r="BM171" s="139"/>
      <c r="BN171" s="139"/>
      <c r="BO171" s="139"/>
      <c r="BP171" s="139"/>
      <c r="BQ171" s="139"/>
      <c r="BR171" s="139"/>
      <c r="BS171" s="139"/>
      <c r="BT171" s="139"/>
    </row>
    <row r="172" spans="1:72" ht="12.75">
      <c r="A172" s="84"/>
      <c r="B172" s="301"/>
      <c r="C172" s="301"/>
      <c r="D172" s="298"/>
      <c r="E172" s="97" t="s">
        <v>174</v>
      </c>
      <c r="F172" s="83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67"/>
      <c r="AW172" s="136"/>
      <c r="AX172" s="136"/>
      <c r="AY172" s="136"/>
      <c r="AZ172" s="136"/>
      <c r="BA172" s="137"/>
      <c r="BB172" s="151"/>
      <c r="BC172" s="141"/>
      <c r="BD172" s="138"/>
      <c r="BE172" s="138"/>
      <c r="BF172" s="139"/>
      <c r="BG172" s="139"/>
      <c r="BH172" s="139"/>
      <c r="BI172" s="139"/>
      <c r="BJ172" s="139"/>
      <c r="BK172" s="139"/>
      <c r="BL172" s="139"/>
      <c r="BM172" s="139"/>
      <c r="BN172" s="139"/>
      <c r="BO172" s="139"/>
      <c r="BP172" s="139"/>
      <c r="BQ172" s="139"/>
      <c r="BR172" s="139"/>
      <c r="BS172" s="139"/>
      <c r="BT172" s="139"/>
    </row>
    <row r="173" spans="1:72" ht="14.25">
      <c r="A173" s="84"/>
      <c r="B173" s="301"/>
      <c r="C173" s="301"/>
      <c r="D173" s="297" t="s">
        <v>136</v>
      </c>
      <c r="E173" s="96" t="s">
        <v>173</v>
      </c>
      <c r="F173" s="83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7"/>
      <c r="BB173" s="151"/>
      <c r="BC173" s="141"/>
      <c r="BD173" s="138"/>
      <c r="BE173" s="138"/>
      <c r="BF173" s="139"/>
      <c r="BG173" s="139"/>
      <c r="BH173" s="139"/>
      <c r="BI173" s="139"/>
      <c r="BJ173" s="139"/>
      <c r="BK173" s="139"/>
      <c r="BL173" s="139"/>
      <c r="BM173" s="139"/>
      <c r="BN173" s="139"/>
      <c r="BO173" s="139"/>
      <c r="BP173" s="139"/>
      <c r="BQ173" s="139"/>
      <c r="BR173" s="139"/>
      <c r="BS173" s="139"/>
      <c r="BT173" s="139"/>
    </row>
    <row r="174" spans="1:72" ht="12.75">
      <c r="A174" s="84"/>
      <c r="B174" s="301"/>
      <c r="C174" s="301"/>
      <c r="D174" s="298"/>
      <c r="E174" s="97" t="s">
        <v>174</v>
      </c>
      <c r="F174" s="83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7"/>
      <c r="BB174" s="151"/>
      <c r="BC174" s="141"/>
      <c r="BD174" s="138"/>
      <c r="BE174" s="138"/>
      <c r="BF174" s="139"/>
      <c r="BG174" s="139"/>
      <c r="BH174" s="139"/>
      <c r="BI174" s="139"/>
      <c r="BJ174" s="139"/>
      <c r="BK174" s="139"/>
      <c r="BL174" s="139"/>
      <c r="BM174" s="139"/>
      <c r="BN174" s="139"/>
      <c r="BO174" s="139"/>
      <c r="BP174" s="139"/>
      <c r="BQ174" s="139"/>
      <c r="BR174" s="139"/>
      <c r="BS174" s="139"/>
      <c r="BT174" s="139"/>
    </row>
    <row r="175" spans="1:72" ht="14.25">
      <c r="A175" s="84"/>
      <c r="B175" s="301"/>
      <c r="C175" s="301"/>
      <c r="D175" s="297" t="s">
        <v>137</v>
      </c>
      <c r="E175" s="96" t="s">
        <v>173</v>
      </c>
      <c r="F175" s="83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7"/>
      <c r="BB175" s="151"/>
      <c r="BC175" s="141"/>
      <c r="BD175" s="138"/>
      <c r="BE175" s="138"/>
      <c r="BF175" s="139"/>
      <c r="BG175" s="139"/>
      <c r="BH175" s="139"/>
      <c r="BI175" s="139"/>
      <c r="BJ175" s="139"/>
      <c r="BK175" s="139"/>
      <c r="BL175" s="139"/>
      <c r="BM175" s="139"/>
      <c r="BN175" s="139"/>
      <c r="BO175" s="139"/>
      <c r="BP175" s="139"/>
      <c r="BQ175" s="139"/>
      <c r="BR175" s="139"/>
      <c r="BS175" s="139"/>
      <c r="BT175" s="139"/>
    </row>
    <row r="176" spans="1:72" ht="12.75">
      <c r="A176" s="84"/>
      <c r="B176" s="301"/>
      <c r="C176" s="301"/>
      <c r="D176" s="298"/>
      <c r="E176" s="97" t="s">
        <v>174</v>
      </c>
      <c r="F176" s="83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7"/>
      <c r="BB176" s="151"/>
      <c r="BC176" s="141"/>
      <c r="BD176" s="138"/>
      <c r="BE176" s="138"/>
      <c r="BF176" s="139"/>
      <c r="BG176" s="139"/>
      <c r="BH176" s="139"/>
      <c r="BI176" s="139"/>
      <c r="BJ176" s="139"/>
      <c r="BK176" s="139"/>
      <c r="BL176" s="139"/>
      <c r="BM176" s="139"/>
      <c r="BN176" s="139"/>
      <c r="BO176" s="139"/>
      <c r="BP176" s="139"/>
      <c r="BQ176" s="139"/>
      <c r="BR176" s="139"/>
      <c r="BS176" s="139"/>
      <c r="BT176" s="139"/>
    </row>
    <row r="177" spans="1:72" ht="14.25">
      <c r="A177" s="84"/>
      <c r="B177" s="301"/>
      <c r="C177" s="301"/>
      <c r="D177" s="297" t="s">
        <v>138</v>
      </c>
      <c r="E177" s="96" t="s">
        <v>173</v>
      </c>
      <c r="F177" s="83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7"/>
      <c r="BB177" s="151"/>
      <c r="BC177" s="141"/>
      <c r="BD177" s="138"/>
      <c r="BE177" s="138"/>
      <c r="BF177" s="139"/>
      <c r="BG177" s="139"/>
      <c r="BH177" s="139"/>
      <c r="BI177" s="139"/>
      <c r="BJ177" s="139"/>
      <c r="BK177" s="139"/>
      <c r="BL177" s="139"/>
      <c r="BM177" s="139"/>
      <c r="BN177" s="139"/>
      <c r="BO177" s="139"/>
      <c r="BP177" s="139"/>
      <c r="BQ177" s="139"/>
      <c r="BR177" s="139"/>
      <c r="BS177" s="139"/>
      <c r="BT177" s="139"/>
    </row>
    <row r="178" spans="1:72" ht="12.75">
      <c r="A178" s="84"/>
      <c r="B178" s="301"/>
      <c r="C178" s="301"/>
      <c r="D178" s="298"/>
      <c r="E178" s="97" t="s">
        <v>174</v>
      </c>
      <c r="F178" s="83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7"/>
      <c r="BB178" s="151"/>
      <c r="BC178" s="141"/>
      <c r="BD178" s="138"/>
      <c r="BE178" s="138"/>
      <c r="BF178" s="139"/>
      <c r="BG178" s="139"/>
      <c r="BH178" s="139"/>
      <c r="BI178" s="139"/>
      <c r="BJ178" s="139"/>
      <c r="BK178" s="139"/>
      <c r="BL178" s="139"/>
      <c r="BM178" s="139"/>
      <c r="BN178" s="139"/>
      <c r="BO178" s="139"/>
      <c r="BP178" s="139"/>
      <c r="BQ178" s="139"/>
      <c r="BR178" s="139"/>
      <c r="BS178" s="139"/>
      <c r="BT178" s="139"/>
    </row>
    <row r="179" spans="1:72" ht="14.25">
      <c r="A179" s="84"/>
      <c r="B179" s="301"/>
      <c r="C179" s="301"/>
      <c r="D179" s="297" t="s">
        <v>139</v>
      </c>
      <c r="E179" s="96" t="s">
        <v>173</v>
      </c>
      <c r="F179" s="83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7"/>
      <c r="BB179" s="151"/>
      <c r="BC179" s="141"/>
      <c r="BD179" s="138"/>
      <c r="BE179" s="138"/>
      <c r="BF179" s="139"/>
      <c r="BG179" s="139"/>
      <c r="BH179" s="139"/>
      <c r="BI179" s="139"/>
      <c r="BJ179" s="139"/>
      <c r="BK179" s="139"/>
      <c r="BL179" s="139"/>
      <c r="BM179" s="139"/>
      <c r="BN179" s="139"/>
      <c r="BO179" s="139"/>
      <c r="BP179" s="139"/>
      <c r="BQ179" s="139"/>
      <c r="BR179" s="139"/>
      <c r="BS179" s="139"/>
      <c r="BT179" s="139"/>
    </row>
    <row r="180" spans="1:72" ht="12.75">
      <c r="A180" s="84"/>
      <c r="B180" s="301"/>
      <c r="C180" s="301"/>
      <c r="D180" s="298"/>
      <c r="E180" s="97" t="s">
        <v>174</v>
      </c>
      <c r="F180" s="83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/>
      <c r="AV180" s="136"/>
      <c r="AW180" s="136"/>
      <c r="AX180" s="136"/>
      <c r="AY180" s="136"/>
      <c r="AZ180" s="136"/>
      <c r="BA180" s="137"/>
      <c r="BB180" s="151"/>
      <c r="BC180" s="141"/>
      <c r="BD180" s="138"/>
      <c r="BE180" s="138"/>
      <c r="BF180" s="139"/>
      <c r="BG180" s="139"/>
      <c r="BH180" s="139"/>
      <c r="BI180" s="139"/>
      <c r="BJ180" s="139"/>
      <c r="BK180" s="139"/>
      <c r="BL180" s="139"/>
      <c r="BM180" s="139"/>
      <c r="BN180" s="139"/>
      <c r="BO180" s="139"/>
      <c r="BP180" s="139"/>
      <c r="BQ180" s="139"/>
      <c r="BR180" s="139"/>
      <c r="BS180" s="139"/>
      <c r="BT180" s="139"/>
    </row>
    <row r="181" spans="1:72" ht="14.25">
      <c r="A181" s="84"/>
      <c r="B181" s="301"/>
      <c r="C181" s="301"/>
      <c r="D181" s="297" t="s">
        <v>88</v>
      </c>
      <c r="E181" s="96" t="s">
        <v>173</v>
      </c>
      <c r="F181" s="83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6"/>
      <c r="AV181" s="136"/>
      <c r="AW181" s="136"/>
      <c r="AX181" s="136"/>
      <c r="AY181" s="136"/>
      <c r="AZ181" s="136"/>
      <c r="BA181" s="137"/>
      <c r="BB181" s="151"/>
      <c r="BC181" s="141"/>
      <c r="BD181" s="138"/>
      <c r="BE181" s="138"/>
      <c r="BF181" s="139"/>
      <c r="BG181" s="139"/>
      <c r="BH181" s="139"/>
      <c r="BI181" s="139"/>
      <c r="BJ181" s="139"/>
      <c r="BK181" s="139"/>
      <c r="BL181" s="139"/>
      <c r="BM181" s="139"/>
      <c r="BN181" s="139"/>
      <c r="BO181" s="139"/>
      <c r="BP181" s="139"/>
      <c r="BQ181" s="139"/>
      <c r="BR181" s="139"/>
      <c r="BS181" s="139"/>
      <c r="BT181" s="139"/>
    </row>
    <row r="182" spans="1:72" ht="12.75">
      <c r="A182" s="84"/>
      <c r="B182" s="301"/>
      <c r="C182" s="301"/>
      <c r="D182" s="298"/>
      <c r="E182" s="97" t="s">
        <v>174</v>
      </c>
      <c r="F182" s="83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7"/>
      <c r="BB182" s="151"/>
      <c r="BC182" s="141"/>
      <c r="BD182" s="138"/>
      <c r="BE182" s="138"/>
      <c r="BF182" s="139"/>
      <c r="BG182" s="139"/>
      <c r="BH182" s="139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</row>
    <row r="183" spans="1:72" ht="12.75">
      <c r="A183" s="84"/>
      <c r="B183" s="321" t="s">
        <v>140</v>
      </c>
      <c r="C183" s="313" t="s">
        <v>141</v>
      </c>
      <c r="D183" s="314"/>
      <c r="E183" s="330" t="s">
        <v>173</v>
      </c>
      <c r="F183" s="317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18"/>
      <c r="X183" s="318"/>
      <c r="Y183" s="318"/>
      <c r="Z183" s="318"/>
      <c r="AA183" s="318"/>
      <c r="AB183" s="318"/>
      <c r="AC183" s="318"/>
      <c r="AD183" s="318"/>
      <c r="AE183" s="318"/>
      <c r="AF183" s="318"/>
      <c r="AG183" s="318"/>
      <c r="AH183" s="318"/>
      <c r="AI183" s="318"/>
      <c r="AJ183" s="318"/>
      <c r="AK183" s="318"/>
      <c r="AL183" s="318"/>
      <c r="AM183" s="318"/>
      <c r="AN183" s="318"/>
      <c r="AO183" s="318"/>
      <c r="AP183" s="318"/>
      <c r="AQ183" s="318"/>
      <c r="AR183" s="318"/>
      <c r="AS183" s="318"/>
      <c r="AT183" s="318"/>
      <c r="AU183" s="318"/>
      <c r="AV183" s="318"/>
      <c r="AW183" s="318"/>
      <c r="AX183" s="318"/>
      <c r="AY183" s="318"/>
      <c r="AZ183" s="318"/>
      <c r="BA183" s="318"/>
      <c r="BB183" s="151"/>
      <c r="BC183" s="141"/>
      <c r="BD183" s="138"/>
      <c r="BE183" s="138"/>
      <c r="BF183" s="139"/>
      <c r="BG183" s="139"/>
      <c r="BH183" s="139"/>
      <c r="BI183" s="139"/>
      <c r="BJ183" s="139"/>
      <c r="BK183" s="139"/>
      <c r="BL183" s="139"/>
      <c r="BM183" s="139"/>
      <c r="BN183" s="139"/>
      <c r="BO183" s="139"/>
      <c r="BP183" s="139"/>
      <c r="BQ183" s="139"/>
      <c r="BR183" s="139"/>
      <c r="BS183" s="139"/>
      <c r="BT183" s="139"/>
    </row>
    <row r="184" spans="1:72" ht="13.7" customHeight="1">
      <c r="A184" s="84"/>
      <c r="B184" s="322"/>
      <c r="C184" s="306" t="s">
        <v>142</v>
      </c>
      <c r="D184" s="297" t="s">
        <v>143</v>
      </c>
      <c r="E184" s="330"/>
      <c r="F184" s="317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/>
      <c r="X184" s="318"/>
      <c r="Y184" s="318"/>
      <c r="Z184" s="318"/>
      <c r="AA184" s="318"/>
      <c r="AB184" s="318"/>
      <c r="AC184" s="318"/>
      <c r="AD184" s="318"/>
      <c r="AE184" s="318"/>
      <c r="AF184" s="318"/>
      <c r="AG184" s="318"/>
      <c r="AH184" s="318"/>
      <c r="AI184" s="318"/>
      <c r="AJ184" s="318"/>
      <c r="AK184" s="318"/>
      <c r="AL184" s="318"/>
      <c r="AM184" s="318"/>
      <c r="AN184" s="318"/>
      <c r="AO184" s="318"/>
      <c r="AP184" s="318"/>
      <c r="AQ184" s="318"/>
      <c r="AR184" s="318"/>
      <c r="AS184" s="318"/>
      <c r="AT184" s="318"/>
      <c r="AU184" s="318"/>
      <c r="AV184" s="318"/>
      <c r="AW184" s="318"/>
      <c r="AX184" s="318"/>
      <c r="AY184" s="318"/>
      <c r="AZ184" s="318"/>
      <c r="BA184" s="318"/>
      <c r="BB184" s="151"/>
      <c r="BC184" s="141"/>
      <c r="BD184" s="138"/>
      <c r="BE184" s="138"/>
      <c r="BF184" s="139"/>
      <c r="BG184" s="139"/>
      <c r="BH184" s="139"/>
      <c r="BI184" s="139"/>
      <c r="BJ184" s="139"/>
      <c r="BK184" s="139"/>
      <c r="BL184" s="139"/>
      <c r="BM184" s="139"/>
      <c r="BN184" s="139"/>
      <c r="BO184" s="139"/>
      <c r="BP184" s="139"/>
      <c r="BQ184" s="139"/>
      <c r="BR184" s="139"/>
      <c r="BS184" s="139"/>
      <c r="BT184" s="139"/>
    </row>
    <row r="185" spans="1:72" ht="12.75">
      <c r="A185" s="84"/>
      <c r="B185" s="322"/>
      <c r="C185" s="307"/>
      <c r="D185" s="298"/>
      <c r="E185" s="97" t="s">
        <v>174</v>
      </c>
      <c r="F185" s="83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7"/>
      <c r="BB185" s="151"/>
      <c r="BC185" s="141"/>
      <c r="BD185" s="138"/>
      <c r="BE185" s="138"/>
      <c r="BF185" s="139"/>
      <c r="BG185" s="139"/>
      <c r="BH185" s="139"/>
      <c r="BI185" s="139"/>
      <c r="BJ185" s="139"/>
      <c r="BK185" s="139"/>
      <c r="BL185" s="139"/>
      <c r="BM185" s="139"/>
      <c r="BN185" s="139"/>
      <c r="BO185" s="139"/>
      <c r="BP185" s="139"/>
      <c r="BQ185" s="139"/>
      <c r="BR185" s="139"/>
      <c r="BS185" s="139"/>
      <c r="BT185" s="139"/>
    </row>
    <row r="186" spans="1:72" ht="14.25">
      <c r="A186" s="84"/>
      <c r="B186" s="322"/>
      <c r="C186" s="307"/>
      <c r="D186" s="297" t="s">
        <v>144</v>
      </c>
      <c r="E186" s="96" t="s">
        <v>173</v>
      </c>
      <c r="F186" s="83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/>
      <c r="AV186" s="136"/>
      <c r="AW186" s="136"/>
      <c r="AX186" s="136"/>
      <c r="AY186" s="136"/>
      <c r="AZ186" s="136"/>
      <c r="BA186" s="137"/>
      <c r="BB186" s="151"/>
      <c r="BC186" s="141"/>
      <c r="BD186" s="138"/>
      <c r="BE186" s="138"/>
      <c r="BF186" s="139"/>
      <c r="BG186" s="139"/>
      <c r="BH186" s="139"/>
      <c r="BI186" s="139"/>
      <c r="BJ186" s="139"/>
      <c r="BK186" s="139"/>
      <c r="BL186" s="139"/>
      <c r="BM186" s="139"/>
      <c r="BN186" s="139"/>
      <c r="BO186" s="139"/>
      <c r="BP186" s="139"/>
      <c r="BQ186" s="139"/>
      <c r="BR186" s="139"/>
      <c r="BS186" s="139"/>
      <c r="BT186" s="139"/>
    </row>
    <row r="187" spans="1:72" ht="12.75">
      <c r="A187" s="84"/>
      <c r="B187" s="322"/>
      <c r="C187" s="307"/>
      <c r="D187" s="298"/>
      <c r="E187" s="97" t="s">
        <v>174</v>
      </c>
      <c r="F187" s="83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/>
      <c r="AV187" s="136"/>
      <c r="AW187" s="136"/>
      <c r="AX187" s="136"/>
      <c r="AY187" s="136"/>
      <c r="AZ187" s="136"/>
      <c r="BA187" s="137"/>
      <c r="BB187" s="151"/>
      <c r="BC187" s="141"/>
      <c r="BD187" s="138"/>
      <c r="BE187" s="138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</row>
    <row r="188" spans="1:72" ht="14.25">
      <c r="A188" s="84"/>
      <c r="B188" s="322"/>
      <c r="C188" s="307"/>
      <c r="D188" s="297" t="s">
        <v>145</v>
      </c>
      <c r="E188" s="96" t="s">
        <v>173</v>
      </c>
      <c r="F188" s="83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6"/>
      <c r="AV188" s="136"/>
      <c r="AW188" s="136"/>
      <c r="AX188" s="136"/>
      <c r="AY188" s="136"/>
      <c r="AZ188" s="136"/>
      <c r="BA188" s="137"/>
      <c r="BB188" s="151"/>
      <c r="BC188" s="141"/>
      <c r="BD188" s="138"/>
      <c r="BE188" s="138"/>
      <c r="BF188" s="139"/>
      <c r="BG188" s="139"/>
      <c r="BH188" s="139"/>
      <c r="BI188" s="139"/>
      <c r="BJ188" s="139"/>
      <c r="BK188" s="139"/>
      <c r="BL188" s="139"/>
      <c r="BM188" s="139"/>
      <c r="BN188" s="139"/>
      <c r="BO188" s="139"/>
      <c r="BP188" s="139"/>
      <c r="BQ188" s="139"/>
      <c r="BR188" s="139"/>
      <c r="BS188" s="139"/>
      <c r="BT188" s="139"/>
    </row>
    <row r="189" spans="1:72" ht="12.75">
      <c r="A189" s="84"/>
      <c r="B189" s="322"/>
      <c r="C189" s="307"/>
      <c r="D189" s="298"/>
      <c r="E189" s="97" t="s">
        <v>174</v>
      </c>
      <c r="F189" s="83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36"/>
      <c r="AY189" s="136"/>
      <c r="AZ189" s="136"/>
      <c r="BA189" s="137"/>
      <c r="BB189" s="151"/>
      <c r="BC189" s="141"/>
      <c r="BD189" s="138"/>
      <c r="BE189" s="138"/>
      <c r="BF189" s="139"/>
      <c r="BG189" s="139"/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39"/>
      <c r="BS189" s="139"/>
      <c r="BT189" s="139"/>
    </row>
    <row r="190" spans="1:72" ht="63.75">
      <c r="A190" s="84"/>
      <c r="B190" s="322"/>
      <c r="C190" s="306" t="s">
        <v>146</v>
      </c>
      <c r="D190" s="297" t="s">
        <v>147</v>
      </c>
      <c r="E190" s="96" t="s">
        <v>173</v>
      </c>
      <c r="F190" s="83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47"/>
      <c r="AO190" s="136"/>
      <c r="AP190" s="136"/>
      <c r="AQ190" s="136"/>
      <c r="AR190" s="136"/>
      <c r="AS190" s="136"/>
      <c r="AT190" s="136"/>
      <c r="AU190" s="136"/>
      <c r="AV190" s="136"/>
      <c r="AW190" s="136"/>
      <c r="AX190" s="136"/>
      <c r="AY190" s="136"/>
      <c r="AZ190" s="136"/>
      <c r="BA190" s="137"/>
      <c r="BB190" s="279" t="s">
        <v>1262</v>
      </c>
      <c r="BC190" s="150" t="s">
        <v>223</v>
      </c>
      <c r="BD190" s="138"/>
      <c r="BE190" s="138"/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139"/>
      <c r="BQ190" s="139"/>
      <c r="BR190" s="139"/>
      <c r="BS190" s="139"/>
      <c r="BT190" s="139"/>
    </row>
    <row r="191" spans="1:72" ht="12.75">
      <c r="A191" s="84"/>
      <c r="B191" s="322"/>
      <c r="C191" s="307"/>
      <c r="D191" s="298"/>
      <c r="E191" s="97" t="s">
        <v>174</v>
      </c>
      <c r="F191" s="83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/>
      <c r="AV191" s="136"/>
      <c r="AW191" s="167"/>
      <c r="AX191" s="167"/>
      <c r="AY191" s="136"/>
      <c r="AZ191" s="136"/>
      <c r="BA191" s="137"/>
      <c r="BB191" s="151"/>
      <c r="BC191" s="141"/>
      <c r="BD191" s="138"/>
      <c r="BE191" s="138"/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39"/>
      <c r="BS191" s="139"/>
      <c r="BT191" s="139"/>
    </row>
    <row r="192" spans="1:72" ht="38.25">
      <c r="A192" s="84"/>
      <c r="B192" s="322"/>
      <c r="C192" s="307"/>
      <c r="D192" s="297" t="s">
        <v>148</v>
      </c>
      <c r="E192" s="96" t="s">
        <v>173</v>
      </c>
      <c r="F192" s="83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47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47"/>
      <c r="AR192" s="136"/>
      <c r="AS192" s="136"/>
      <c r="AT192" s="136"/>
      <c r="AU192" s="136"/>
      <c r="AV192" s="136"/>
      <c r="AW192" s="136"/>
      <c r="AX192" s="136"/>
      <c r="AY192" s="136"/>
      <c r="AZ192" s="136"/>
      <c r="BA192" s="137"/>
      <c r="BB192" s="154" t="s">
        <v>204</v>
      </c>
      <c r="BC192" s="150" t="s">
        <v>205</v>
      </c>
      <c r="BD192" s="138"/>
      <c r="BE192" s="138"/>
      <c r="BF192" s="139"/>
      <c r="BG192" s="139"/>
      <c r="BH192" s="139"/>
      <c r="BI192" s="139"/>
      <c r="BJ192" s="139"/>
      <c r="BK192" s="139"/>
      <c r="BL192" s="139"/>
      <c r="BM192" s="139"/>
      <c r="BN192" s="139"/>
      <c r="BO192" s="139"/>
      <c r="BP192" s="139"/>
      <c r="BQ192" s="139"/>
      <c r="BR192" s="139"/>
      <c r="BS192" s="139"/>
      <c r="BT192" s="139"/>
    </row>
    <row r="193" spans="1:72" ht="12.75">
      <c r="A193" s="84"/>
      <c r="B193" s="322"/>
      <c r="C193" s="307"/>
      <c r="D193" s="298"/>
      <c r="E193" s="97" t="s">
        <v>174</v>
      </c>
      <c r="F193" s="83"/>
      <c r="G193" s="136"/>
      <c r="H193" s="136"/>
      <c r="I193" s="136"/>
      <c r="J193" s="136"/>
      <c r="K193" s="136"/>
      <c r="L193" s="136"/>
      <c r="M193" s="136"/>
      <c r="N193" s="136"/>
      <c r="O193" s="167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67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6"/>
      <c r="AV193" s="136"/>
      <c r="AW193" s="136"/>
      <c r="AX193" s="136"/>
      <c r="AY193" s="136"/>
      <c r="AZ193" s="136"/>
      <c r="BA193" s="137"/>
      <c r="BB193" s="153" t="s">
        <v>372</v>
      </c>
      <c r="BC193" s="141" t="s">
        <v>373</v>
      </c>
      <c r="BD193" s="138"/>
      <c r="BE193" s="138"/>
      <c r="BF193" s="139"/>
      <c r="BG193" s="139"/>
      <c r="BH193" s="139"/>
      <c r="BI193" s="139"/>
      <c r="BJ193" s="139"/>
      <c r="BK193" s="139"/>
      <c r="BL193" s="139"/>
      <c r="BM193" s="139"/>
      <c r="BN193" s="139"/>
      <c r="BO193" s="139"/>
      <c r="BP193" s="139"/>
      <c r="BQ193" s="139"/>
      <c r="BR193" s="139"/>
      <c r="BS193" s="139"/>
      <c r="BT193" s="139"/>
    </row>
    <row r="194" spans="1:72" ht="14.25">
      <c r="A194" s="84"/>
      <c r="B194" s="322"/>
      <c r="C194" s="307"/>
      <c r="D194" s="297" t="s">
        <v>149</v>
      </c>
      <c r="E194" s="96" t="s">
        <v>173</v>
      </c>
      <c r="F194" s="83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6"/>
      <c r="AV194" s="136"/>
      <c r="AW194" s="136"/>
      <c r="AX194" s="136"/>
      <c r="AY194" s="136"/>
      <c r="AZ194" s="136"/>
      <c r="BA194" s="137"/>
      <c r="BB194" s="151"/>
      <c r="BC194" s="141"/>
      <c r="BD194" s="138"/>
      <c r="BE194" s="138"/>
      <c r="BF194" s="139"/>
      <c r="BG194" s="139"/>
      <c r="BH194" s="139"/>
      <c r="BI194" s="139"/>
      <c r="BJ194" s="139"/>
      <c r="BK194" s="139"/>
      <c r="BL194" s="139"/>
      <c r="BM194" s="139"/>
      <c r="BN194" s="139"/>
      <c r="BO194" s="139"/>
      <c r="BP194" s="139"/>
      <c r="BQ194" s="139"/>
      <c r="BR194" s="139"/>
      <c r="BS194" s="139"/>
      <c r="BT194" s="139"/>
    </row>
    <row r="195" spans="1:72" ht="12.75">
      <c r="A195" s="84"/>
      <c r="B195" s="322"/>
      <c r="C195" s="307"/>
      <c r="D195" s="298"/>
      <c r="E195" s="97" t="s">
        <v>174</v>
      </c>
      <c r="F195" s="83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/>
      <c r="AV195" s="136"/>
      <c r="AW195" s="136"/>
      <c r="AX195" s="136"/>
      <c r="AY195" s="136"/>
      <c r="AZ195" s="136"/>
      <c r="BA195" s="137"/>
      <c r="BB195" s="151"/>
      <c r="BC195" s="141"/>
      <c r="BD195" s="138"/>
      <c r="BE195" s="138"/>
      <c r="BF195" s="139"/>
      <c r="BG195" s="139"/>
      <c r="BH195" s="139"/>
      <c r="BI195" s="139"/>
      <c r="BJ195" s="139"/>
      <c r="BK195" s="139"/>
      <c r="BL195" s="139"/>
      <c r="BM195" s="139"/>
      <c r="BN195" s="139"/>
      <c r="BO195" s="139"/>
      <c r="BP195" s="139"/>
      <c r="BQ195" s="139"/>
      <c r="BR195" s="139"/>
      <c r="BS195" s="139"/>
      <c r="BT195" s="139"/>
    </row>
    <row r="196" spans="1:72" ht="14.25">
      <c r="A196" s="84"/>
      <c r="B196" s="322"/>
      <c r="C196" s="315" t="s">
        <v>150</v>
      </c>
      <c r="D196" s="297" t="s">
        <v>151</v>
      </c>
      <c r="E196" s="96" t="s">
        <v>173</v>
      </c>
      <c r="F196" s="83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/>
      <c r="AV196" s="136"/>
      <c r="AW196" s="136"/>
      <c r="AX196" s="136"/>
      <c r="AY196" s="136"/>
      <c r="AZ196" s="136"/>
      <c r="BA196" s="137"/>
      <c r="BB196" s="151"/>
      <c r="BC196" s="141"/>
      <c r="BD196" s="138"/>
      <c r="BE196" s="138"/>
      <c r="BF196" s="139"/>
      <c r="BG196" s="139"/>
      <c r="BH196" s="139"/>
      <c r="BI196" s="139"/>
      <c r="BJ196" s="139"/>
      <c r="BK196" s="139"/>
      <c r="BL196" s="139"/>
      <c r="BM196" s="139"/>
      <c r="BN196" s="139"/>
      <c r="BO196" s="139"/>
      <c r="BP196" s="139"/>
      <c r="BQ196" s="139"/>
      <c r="BR196" s="139"/>
      <c r="BS196" s="139"/>
      <c r="BT196" s="139"/>
    </row>
    <row r="197" spans="1:72" ht="12.75">
      <c r="A197" s="84"/>
      <c r="B197" s="322"/>
      <c r="C197" s="307"/>
      <c r="D197" s="298"/>
      <c r="E197" s="97" t="s">
        <v>174</v>
      </c>
      <c r="F197" s="83"/>
      <c r="G197" s="136"/>
      <c r="H197" s="136"/>
      <c r="I197" s="136"/>
      <c r="J197" s="136"/>
      <c r="K197" s="136"/>
      <c r="L197" s="136"/>
      <c r="M197" s="136"/>
      <c r="N197" s="136"/>
      <c r="O197" s="136"/>
      <c r="P197" s="147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/>
      <c r="AV197" s="136"/>
      <c r="AW197" s="136"/>
      <c r="AX197" s="136"/>
      <c r="AY197" s="136"/>
      <c r="AZ197" s="136"/>
      <c r="BA197" s="137"/>
      <c r="BB197" s="69" t="s">
        <v>194</v>
      </c>
      <c r="BC197" s="140" t="s">
        <v>193</v>
      </c>
      <c r="BD197" s="138"/>
      <c r="BE197" s="138"/>
      <c r="BF197" s="139"/>
      <c r="BG197" s="139"/>
      <c r="BH197" s="139"/>
      <c r="BI197" s="139"/>
      <c r="BJ197" s="139"/>
      <c r="BK197" s="139"/>
      <c r="BL197" s="139"/>
      <c r="BM197" s="139"/>
      <c r="BN197" s="139"/>
      <c r="BO197" s="139"/>
      <c r="BP197" s="139"/>
      <c r="BQ197" s="139"/>
      <c r="BR197" s="139"/>
      <c r="BS197" s="139"/>
      <c r="BT197" s="139"/>
    </row>
    <row r="198" spans="1:72" ht="14.25">
      <c r="A198" s="84"/>
      <c r="B198" s="322"/>
      <c r="C198" s="307"/>
      <c r="D198" s="297" t="s">
        <v>152</v>
      </c>
      <c r="E198" s="96" t="s">
        <v>173</v>
      </c>
      <c r="F198" s="83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67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/>
      <c r="AV198" s="136"/>
      <c r="AW198" s="136"/>
      <c r="AX198" s="136"/>
      <c r="AY198" s="136"/>
      <c r="AZ198" s="136"/>
      <c r="BA198" s="137"/>
      <c r="BB198" s="151"/>
      <c r="BC198" s="141"/>
      <c r="BD198" s="138"/>
      <c r="BE198" s="138"/>
      <c r="BF198" s="139"/>
      <c r="BG198" s="139"/>
      <c r="BH198" s="139"/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</row>
    <row r="199" spans="1:72" ht="12.75">
      <c r="A199" s="84"/>
      <c r="B199" s="322"/>
      <c r="C199" s="307"/>
      <c r="D199" s="298"/>
      <c r="E199" s="97" t="s">
        <v>174</v>
      </c>
      <c r="F199" s="83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7"/>
      <c r="BB199" s="151"/>
      <c r="BC199" s="141"/>
      <c r="BD199" s="138"/>
      <c r="BE199" s="138"/>
      <c r="BF199" s="139"/>
      <c r="BG199" s="139"/>
      <c r="BH199" s="139"/>
      <c r="BI199" s="139"/>
      <c r="BJ199" s="139"/>
      <c r="BK199" s="139"/>
      <c r="BL199" s="139"/>
      <c r="BM199" s="139"/>
      <c r="BN199" s="139"/>
      <c r="BO199" s="139"/>
      <c r="BP199" s="139"/>
      <c r="BQ199" s="139"/>
      <c r="BR199" s="139"/>
      <c r="BS199" s="139"/>
      <c r="BT199" s="139"/>
    </row>
    <row r="200" spans="1:72" ht="14.25">
      <c r="A200" s="84"/>
      <c r="B200" s="322"/>
      <c r="C200" s="307"/>
      <c r="D200" s="297" t="s">
        <v>153</v>
      </c>
      <c r="E200" s="96" t="s">
        <v>173</v>
      </c>
      <c r="F200" s="83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7"/>
      <c r="BB200" s="151"/>
      <c r="BC200" s="141"/>
      <c r="BD200" s="138"/>
      <c r="BE200" s="138"/>
      <c r="BF200" s="139"/>
      <c r="BG200" s="139"/>
      <c r="BH200" s="139"/>
      <c r="BI200" s="139"/>
      <c r="BJ200" s="139"/>
      <c r="BK200" s="139"/>
      <c r="BL200" s="139"/>
      <c r="BM200" s="139"/>
      <c r="BN200" s="139"/>
      <c r="BO200" s="139"/>
      <c r="BP200" s="139"/>
      <c r="BQ200" s="139"/>
      <c r="BR200" s="139"/>
      <c r="BS200" s="139"/>
      <c r="BT200" s="139"/>
    </row>
    <row r="201" spans="1:72" ht="12.75">
      <c r="A201" s="84"/>
      <c r="B201" s="322"/>
      <c r="C201" s="307"/>
      <c r="D201" s="298"/>
      <c r="E201" s="97" t="s">
        <v>174</v>
      </c>
      <c r="F201" s="83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7"/>
      <c r="BB201" s="151"/>
      <c r="BC201" s="141"/>
      <c r="BD201" s="138"/>
      <c r="BE201" s="138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</row>
    <row r="202" spans="1:72" ht="14.25">
      <c r="A202" s="84"/>
      <c r="B202" s="322"/>
      <c r="C202" s="306" t="s">
        <v>154</v>
      </c>
      <c r="D202" s="297" t="s">
        <v>155</v>
      </c>
      <c r="E202" s="96" t="s">
        <v>173</v>
      </c>
      <c r="F202" s="83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7"/>
      <c r="BB202" s="151"/>
      <c r="BC202" s="141"/>
      <c r="BD202" s="138"/>
      <c r="BE202" s="138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</row>
    <row r="203" spans="1:72" ht="12.75">
      <c r="A203" s="84"/>
      <c r="B203" s="322"/>
      <c r="C203" s="307"/>
      <c r="D203" s="298"/>
      <c r="E203" s="97" t="s">
        <v>174</v>
      </c>
      <c r="F203" s="83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7"/>
      <c r="BB203" s="151"/>
      <c r="BC203" s="141"/>
      <c r="BD203" s="138"/>
      <c r="BE203" s="138"/>
      <c r="BF203" s="139"/>
      <c r="BG203" s="139"/>
      <c r="BH203" s="139"/>
      <c r="BI203" s="139"/>
      <c r="BJ203" s="139"/>
      <c r="BK203" s="139"/>
      <c r="BL203" s="139"/>
      <c r="BM203" s="139"/>
      <c r="BN203" s="139"/>
      <c r="BO203" s="139"/>
      <c r="BP203" s="139"/>
      <c r="BQ203" s="139"/>
      <c r="BR203" s="139"/>
      <c r="BS203" s="139"/>
      <c r="BT203" s="139"/>
    </row>
    <row r="204" spans="1:72" ht="14.25">
      <c r="A204" s="84"/>
      <c r="B204" s="322"/>
      <c r="C204" s="307"/>
      <c r="D204" s="297" t="s">
        <v>156</v>
      </c>
      <c r="E204" s="96" t="s">
        <v>173</v>
      </c>
      <c r="F204" s="83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7"/>
      <c r="BB204" s="151"/>
      <c r="BC204" s="141"/>
      <c r="BD204" s="138"/>
      <c r="BE204" s="138"/>
      <c r="BF204" s="139"/>
      <c r="BG204" s="139"/>
      <c r="BH204" s="139"/>
      <c r="BI204" s="139"/>
      <c r="BJ204" s="139"/>
      <c r="BK204" s="139"/>
      <c r="BL204" s="139"/>
      <c r="BM204" s="139"/>
      <c r="BN204" s="139"/>
      <c r="BO204" s="139"/>
      <c r="BP204" s="139"/>
      <c r="BQ204" s="139"/>
      <c r="BR204" s="139"/>
      <c r="BS204" s="139"/>
      <c r="BT204" s="139"/>
    </row>
    <row r="205" spans="1:72" ht="12.75">
      <c r="A205" s="84"/>
      <c r="B205" s="322"/>
      <c r="C205" s="307"/>
      <c r="D205" s="298"/>
      <c r="E205" s="97" t="s">
        <v>174</v>
      </c>
      <c r="F205" s="83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7"/>
      <c r="BB205" s="151"/>
      <c r="BC205" s="141"/>
      <c r="BD205" s="138"/>
      <c r="BE205" s="138"/>
      <c r="BF205" s="139"/>
      <c r="BG205" s="139"/>
      <c r="BH205" s="139"/>
      <c r="BI205" s="139"/>
      <c r="BJ205" s="139"/>
      <c r="BK205" s="139"/>
      <c r="BL205" s="139"/>
      <c r="BM205" s="139"/>
      <c r="BN205" s="139"/>
      <c r="BO205" s="139"/>
      <c r="BP205" s="139"/>
      <c r="BQ205" s="139"/>
      <c r="BR205" s="139"/>
      <c r="BS205" s="139"/>
      <c r="BT205" s="139"/>
    </row>
    <row r="206" spans="1:72" ht="14.25">
      <c r="A206" s="84"/>
      <c r="B206" s="322"/>
      <c r="C206" s="307"/>
      <c r="D206" s="297" t="s">
        <v>157</v>
      </c>
      <c r="E206" s="96" t="s">
        <v>173</v>
      </c>
      <c r="F206" s="83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7"/>
      <c r="BB206" s="153"/>
      <c r="BC206" s="161"/>
      <c r="BD206" s="138"/>
      <c r="BE206" s="138"/>
      <c r="BF206" s="139"/>
      <c r="BG206" s="139"/>
      <c r="BH206" s="139"/>
      <c r="BI206" s="139"/>
      <c r="BJ206" s="139"/>
      <c r="BK206" s="139"/>
      <c r="BL206" s="139"/>
      <c r="BM206" s="139"/>
      <c r="BN206" s="139"/>
      <c r="BO206" s="139"/>
      <c r="BP206" s="139"/>
      <c r="BQ206" s="139"/>
      <c r="BR206" s="139"/>
      <c r="BS206" s="139"/>
      <c r="BT206" s="139"/>
    </row>
    <row r="207" spans="1:72" ht="12.75">
      <c r="A207" s="84"/>
      <c r="B207" s="322"/>
      <c r="C207" s="307"/>
      <c r="D207" s="298"/>
      <c r="E207" s="97" t="s">
        <v>174</v>
      </c>
      <c r="F207" s="83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T207" s="136"/>
      <c r="AU207" s="136"/>
      <c r="AV207" s="136"/>
      <c r="AW207" s="136"/>
      <c r="AX207" s="136"/>
      <c r="AY207" s="136"/>
      <c r="AZ207" s="136"/>
      <c r="BA207" s="137"/>
      <c r="BD207" s="138"/>
      <c r="BE207" s="138"/>
      <c r="BF207" s="139"/>
      <c r="BG207" s="139"/>
      <c r="BH207" s="139"/>
      <c r="BI207" s="139"/>
      <c r="BJ207" s="139"/>
      <c r="BK207" s="139"/>
      <c r="BL207" s="139"/>
      <c r="BM207" s="139"/>
      <c r="BN207" s="139"/>
      <c r="BO207" s="139"/>
      <c r="BP207" s="139"/>
      <c r="BQ207" s="139"/>
      <c r="BR207" s="139"/>
      <c r="BS207" s="139"/>
      <c r="BT207" s="139"/>
    </row>
    <row r="208" spans="1:72" ht="25.5">
      <c r="A208" s="84"/>
      <c r="B208" s="322"/>
      <c r="C208" s="307"/>
      <c r="D208" s="297" t="s">
        <v>158</v>
      </c>
      <c r="E208" s="96" t="s">
        <v>173</v>
      </c>
      <c r="F208" s="83"/>
      <c r="G208" s="136"/>
      <c r="H208" s="136"/>
      <c r="I208" s="136"/>
      <c r="J208" s="136"/>
      <c r="K208" s="136"/>
      <c r="L208" s="136"/>
      <c r="M208" s="136"/>
      <c r="N208" s="136"/>
      <c r="O208" s="136"/>
      <c r="P208" s="147"/>
      <c r="Q208" s="136"/>
      <c r="R208" s="136"/>
      <c r="S208" s="136"/>
      <c r="T208" s="136"/>
      <c r="U208" s="136"/>
      <c r="V208" s="147"/>
      <c r="W208" s="147"/>
      <c r="X208" s="147"/>
      <c r="Y208" s="147"/>
      <c r="Z208" s="136"/>
      <c r="AA208" s="136"/>
      <c r="AB208" s="136"/>
      <c r="AC208" s="136"/>
      <c r="AD208" s="136"/>
      <c r="AE208" s="136"/>
      <c r="AF208" s="136"/>
      <c r="AG208" s="136"/>
      <c r="AH208" s="147"/>
      <c r="AI208" s="147"/>
      <c r="AJ208" s="147"/>
      <c r="AK208" s="147"/>
      <c r="AL208" s="147"/>
      <c r="AM208" s="147"/>
      <c r="AN208" s="147"/>
      <c r="AO208" s="147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7"/>
      <c r="BB208" s="154" t="s">
        <v>216</v>
      </c>
      <c r="BC208" s="150" t="s">
        <v>217</v>
      </c>
      <c r="BD208" s="138"/>
      <c r="BE208" s="138"/>
      <c r="BF208" s="139"/>
      <c r="BG208" s="139"/>
      <c r="BH208" s="139"/>
      <c r="BI208" s="139"/>
      <c r="BJ208" s="139"/>
      <c r="BK208" s="139"/>
      <c r="BL208" s="139"/>
      <c r="BM208" s="139"/>
      <c r="BN208" s="139"/>
      <c r="BO208" s="139"/>
      <c r="BP208" s="139"/>
      <c r="BQ208" s="139"/>
      <c r="BR208" s="139"/>
      <c r="BS208" s="139"/>
      <c r="BT208" s="139"/>
    </row>
    <row r="209" spans="1:72" ht="12.75">
      <c r="A209" s="84"/>
      <c r="B209" s="322"/>
      <c r="C209" s="307"/>
      <c r="D209" s="298"/>
      <c r="E209" s="97" t="s">
        <v>174</v>
      </c>
      <c r="F209" s="83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67"/>
      <c r="R209" s="136"/>
      <c r="S209" s="136"/>
      <c r="T209" s="136"/>
      <c r="U209" s="136"/>
      <c r="V209" s="136"/>
      <c r="W209" s="136"/>
      <c r="X209" s="136"/>
      <c r="Y209" s="136"/>
      <c r="Z209" s="167"/>
      <c r="AA209" s="167"/>
      <c r="AB209" s="167"/>
      <c r="AC209" s="167"/>
      <c r="AD209" s="136"/>
      <c r="AE209" s="136"/>
      <c r="AF209" s="136"/>
      <c r="AG209" s="136"/>
      <c r="AH209" s="136"/>
      <c r="AI209" s="136"/>
      <c r="AJ209" s="167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67"/>
      <c r="AW209" s="136"/>
      <c r="AX209" s="136"/>
      <c r="AY209" s="136"/>
      <c r="AZ209" s="136"/>
      <c r="BA209" s="137"/>
      <c r="BB209" s="151"/>
      <c r="BC209" s="141"/>
      <c r="BD209" s="138"/>
      <c r="BE209" s="138"/>
      <c r="BF209" s="139"/>
      <c r="BG209" s="139"/>
      <c r="BH209" s="139"/>
      <c r="BI209" s="139"/>
      <c r="BJ209" s="139"/>
      <c r="BK209" s="139"/>
      <c r="BL209" s="139"/>
      <c r="BM209" s="139"/>
      <c r="BN209" s="139"/>
      <c r="BO209" s="139"/>
      <c r="BP209" s="139"/>
      <c r="BQ209" s="139"/>
      <c r="BR209" s="139"/>
      <c r="BS209" s="139"/>
      <c r="BT209" s="139"/>
    </row>
    <row r="210" spans="1:72" ht="14.25">
      <c r="A210" s="84"/>
      <c r="B210" s="322"/>
      <c r="C210" s="306" t="s">
        <v>159</v>
      </c>
      <c r="D210" s="297" t="s">
        <v>160</v>
      </c>
      <c r="E210" s="96" t="s">
        <v>173</v>
      </c>
      <c r="F210" s="83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7"/>
      <c r="BB210" s="151"/>
      <c r="BC210" s="141"/>
      <c r="BD210" s="138"/>
      <c r="BE210" s="138"/>
      <c r="BF210" s="139"/>
      <c r="BG210" s="139"/>
      <c r="BH210" s="139"/>
      <c r="BI210" s="139"/>
      <c r="BJ210" s="139"/>
      <c r="BK210" s="139"/>
      <c r="BL210" s="139"/>
      <c r="BM210" s="139"/>
      <c r="BN210" s="139"/>
      <c r="BO210" s="139"/>
      <c r="BP210" s="139"/>
      <c r="BQ210" s="139"/>
      <c r="BR210" s="139"/>
      <c r="BS210" s="139"/>
      <c r="BT210" s="139"/>
    </row>
    <row r="211" spans="1:72" ht="12.75">
      <c r="A211" s="84"/>
      <c r="B211" s="322"/>
      <c r="C211" s="307"/>
      <c r="D211" s="298"/>
      <c r="E211" s="97" t="s">
        <v>174</v>
      </c>
      <c r="F211" s="83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7"/>
      <c r="BB211" s="151"/>
      <c r="BC211" s="141"/>
      <c r="BD211" s="138"/>
      <c r="BE211" s="138"/>
      <c r="BF211" s="139"/>
      <c r="BG211" s="139"/>
      <c r="BH211" s="139"/>
      <c r="BI211" s="139"/>
      <c r="BJ211" s="139"/>
      <c r="BK211" s="139"/>
      <c r="BL211" s="139"/>
      <c r="BM211" s="139"/>
      <c r="BN211" s="139"/>
      <c r="BO211" s="139"/>
      <c r="BP211" s="139"/>
      <c r="BQ211" s="139"/>
      <c r="BR211" s="139"/>
      <c r="BS211" s="139"/>
      <c r="BT211" s="139"/>
    </row>
    <row r="212" spans="1:72" ht="14.25">
      <c r="A212" s="84"/>
      <c r="B212" s="322"/>
      <c r="C212" s="307"/>
      <c r="D212" s="297" t="s">
        <v>161</v>
      </c>
      <c r="E212" s="96" t="s">
        <v>173</v>
      </c>
      <c r="F212" s="83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7"/>
      <c r="BB212" s="151"/>
      <c r="BC212" s="141"/>
      <c r="BD212" s="138"/>
      <c r="BE212" s="138"/>
      <c r="BF212" s="139"/>
      <c r="BG212" s="139"/>
      <c r="BH212" s="139"/>
      <c r="BI212" s="139"/>
      <c r="BJ212" s="139"/>
      <c r="BK212" s="139"/>
      <c r="BL212" s="139"/>
      <c r="BM212" s="139"/>
      <c r="BN212" s="139"/>
      <c r="BO212" s="139"/>
      <c r="BP212" s="139"/>
      <c r="BQ212" s="139"/>
      <c r="BR212" s="139"/>
      <c r="BS212" s="139"/>
      <c r="BT212" s="139"/>
    </row>
    <row r="213" spans="1:72" ht="12.75">
      <c r="A213" s="84"/>
      <c r="B213" s="322"/>
      <c r="C213" s="307"/>
      <c r="D213" s="298"/>
      <c r="E213" s="97" t="s">
        <v>174</v>
      </c>
      <c r="F213" s="83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7"/>
      <c r="BB213" s="151"/>
      <c r="BC213" s="141"/>
      <c r="BD213" s="138"/>
      <c r="BE213" s="138"/>
      <c r="BF213" s="139"/>
      <c r="BG213" s="139"/>
      <c r="BH213" s="139"/>
      <c r="BI213" s="139"/>
      <c r="BJ213" s="139"/>
      <c r="BK213" s="139"/>
      <c r="BL213" s="139"/>
      <c r="BM213" s="139"/>
      <c r="BN213" s="139"/>
      <c r="BO213" s="139"/>
      <c r="BP213" s="139"/>
      <c r="BQ213" s="139"/>
      <c r="BR213" s="139"/>
      <c r="BS213" s="139"/>
      <c r="BT213" s="139"/>
    </row>
    <row r="214" spans="1:72" ht="14.25">
      <c r="A214" s="84"/>
      <c r="B214" s="322"/>
      <c r="C214" s="307"/>
      <c r="D214" s="297" t="s">
        <v>162</v>
      </c>
      <c r="E214" s="96" t="s">
        <v>173</v>
      </c>
      <c r="F214" s="83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7"/>
      <c r="BB214" s="151"/>
      <c r="BC214" s="141"/>
      <c r="BD214" s="138"/>
      <c r="BE214" s="138"/>
      <c r="BF214" s="139"/>
      <c r="BG214" s="139"/>
      <c r="BH214" s="139"/>
      <c r="BI214" s="139"/>
      <c r="BJ214" s="139"/>
      <c r="BK214" s="139"/>
      <c r="BL214" s="139"/>
      <c r="BM214" s="139"/>
      <c r="BN214" s="139"/>
      <c r="BO214" s="139"/>
      <c r="BP214" s="139"/>
      <c r="BQ214" s="139"/>
      <c r="BR214" s="139"/>
      <c r="BS214" s="139"/>
      <c r="BT214" s="139"/>
    </row>
    <row r="215" spans="1:72" ht="12.75">
      <c r="A215" s="84"/>
      <c r="B215" s="322"/>
      <c r="C215" s="307"/>
      <c r="D215" s="298"/>
      <c r="E215" s="97" t="s">
        <v>174</v>
      </c>
      <c r="F215" s="83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7"/>
      <c r="BB215" s="151"/>
      <c r="BC215" s="141"/>
      <c r="BD215" s="138"/>
      <c r="BE215" s="138"/>
      <c r="BF215" s="139"/>
      <c r="BG215" s="139"/>
      <c r="BH215" s="139"/>
      <c r="BI215" s="139"/>
      <c r="BJ215" s="139"/>
      <c r="BK215" s="139"/>
      <c r="BL215" s="139"/>
      <c r="BM215" s="139"/>
      <c r="BN215" s="139"/>
      <c r="BO215" s="139"/>
      <c r="BP215" s="139"/>
      <c r="BQ215" s="139"/>
      <c r="BR215" s="139"/>
      <c r="BS215" s="139"/>
      <c r="BT215" s="139"/>
    </row>
    <row r="216" spans="1:72" ht="14.25">
      <c r="A216" s="84"/>
      <c r="B216" s="322"/>
      <c r="C216" s="307"/>
      <c r="D216" s="297" t="s">
        <v>163</v>
      </c>
      <c r="E216" s="96" t="s">
        <v>173</v>
      </c>
      <c r="F216" s="83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7"/>
      <c r="BB216" s="155"/>
      <c r="BC216" s="143"/>
      <c r="BD216" s="138"/>
      <c r="BE216" s="138"/>
      <c r="BF216" s="139"/>
      <c r="BG216" s="139"/>
      <c r="BH216" s="139"/>
      <c r="BI216" s="139"/>
      <c r="BJ216" s="139"/>
      <c r="BK216" s="139"/>
      <c r="BL216" s="139"/>
      <c r="BM216" s="139"/>
      <c r="BN216" s="139"/>
      <c r="BO216" s="139"/>
      <c r="BP216" s="139"/>
      <c r="BQ216" s="139"/>
      <c r="BR216" s="139"/>
      <c r="BS216" s="139"/>
      <c r="BT216" s="139"/>
    </row>
    <row r="217" spans="1:72" ht="12.75">
      <c r="A217" s="84"/>
      <c r="B217" s="322"/>
      <c r="C217" s="307"/>
      <c r="D217" s="298"/>
      <c r="E217" s="97" t="s">
        <v>174</v>
      </c>
      <c r="F217" s="83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7"/>
      <c r="BB217" s="151"/>
      <c r="BC217" s="141"/>
      <c r="BD217" s="138"/>
      <c r="BE217" s="138"/>
      <c r="BF217" s="139"/>
      <c r="BG217" s="139"/>
      <c r="BH217" s="139"/>
      <c r="BI217" s="139"/>
      <c r="BJ217" s="139"/>
      <c r="BK217" s="139"/>
      <c r="BL217" s="139"/>
      <c r="BM217" s="139"/>
      <c r="BN217" s="139"/>
      <c r="BO217" s="139"/>
      <c r="BP217" s="139"/>
      <c r="BQ217" s="139"/>
      <c r="BR217" s="139"/>
      <c r="BS217" s="139"/>
      <c r="BT217" s="139"/>
    </row>
    <row r="218" spans="1:72" ht="14.25">
      <c r="A218" s="84"/>
      <c r="B218" s="322"/>
      <c r="C218" s="307"/>
      <c r="D218" s="297" t="s">
        <v>164</v>
      </c>
      <c r="E218" s="96" t="s">
        <v>173</v>
      </c>
      <c r="F218" s="83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47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7"/>
      <c r="BB218" s="153" t="s">
        <v>198</v>
      </c>
      <c r="BC218" s="141" t="s">
        <v>199</v>
      </c>
      <c r="BD218" s="138"/>
      <c r="BE218" s="138"/>
      <c r="BF218" s="139"/>
      <c r="BG218" s="139"/>
      <c r="BH218" s="139"/>
      <c r="BI218" s="139"/>
      <c r="BJ218" s="139"/>
      <c r="BK218" s="139"/>
      <c r="BL218" s="139"/>
      <c r="BM218" s="139"/>
      <c r="BN218" s="139"/>
      <c r="BO218" s="139"/>
      <c r="BP218" s="139"/>
      <c r="BQ218" s="139"/>
      <c r="BR218" s="139"/>
      <c r="BS218" s="139"/>
      <c r="BT218" s="139"/>
    </row>
    <row r="219" spans="1:72" ht="12.75">
      <c r="A219" s="84"/>
      <c r="B219" s="322"/>
      <c r="C219" s="307"/>
      <c r="D219" s="298"/>
      <c r="E219" s="97" t="s">
        <v>174</v>
      </c>
      <c r="F219" s="83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36"/>
      <c r="AZ219" s="136"/>
      <c r="BA219" s="137"/>
      <c r="BB219" s="151"/>
      <c r="BC219" s="141"/>
      <c r="BD219" s="138"/>
      <c r="BE219" s="138"/>
      <c r="BF219" s="139"/>
      <c r="BG219" s="139"/>
      <c r="BH219" s="139"/>
      <c r="BI219" s="139"/>
      <c r="BJ219" s="139"/>
      <c r="BK219" s="139"/>
      <c r="BL219" s="139"/>
      <c r="BM219" s="139"/>
      <c r="BN219" s="139"/>
      <c r="BO219" s="139"/>
      <c r="BP219" s="139"/>
      <c r="BQ219" s="139"/>
      <c r="BR219" s="139"/>
      <c r="BS219" s="139"/>
      <c r="BT219" s="139"/>
    </row>
    <row r="220" spans="1:72" ht="14.25">
      <c r="A220" s="84"/>
      <c r="B220" s="322"/>
      <c r="C220" s="307"/>
      <c r="D220" s="297" t="s">
        <v>165</v>
      </c>
      <c r="E220" s="96" t="s">
        <v>173</v>
      </c>
      <c r="F220" s="83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7"/>
      <c r="BB220" s="152"/>
      <c r="BC220" s="142"/>
      <c r="BD220" s="138"/>
      <c r="BE220" s="138"/>
      <c r="BF220" s="139"/>
      <c r="BG220" s="139"/>
      <c r="BH220" s="139"/>
      <c r="BI220" s="139"/>
      <c r="BJ220" s="139"/>
      <c r="BK220" s="139"/>
      <c r="BL220" s="139"/>
      <c r="BM220" s="139"/>
      <c r="BN220" s="139"/>
      <c r="BO220" s="139"/>
      <c r="BP220" s="139"/>
      <c r="BQ220" s="139"/>
      <c r="BR220" s="139"/>
      <c r="BS220" s="139"/>
      <c r="BT220" s="139"/>
    </row>
    <row r="221" spans="1:72" ht="12.75">
      <c r="A221" s="84"/>
      <c r="B221" s="322"/>
      <c r="C221" s="307"/>
      <c r="D221" s="298"/>
      <c r="E221" s="97" t="s">
        <v>174</v>
      </c>
      <c r="F221" s="83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7"/>
      <c r="BB221" s="151"/>
      <c r="BC221" s="141"/>
      <c r="BD221" s="138"/>
      <c r="BE221" s="138"/>
      <c r="BF221" s="139"/>
      <c r="BG221" s="139"/>
      <c r="BH221" s="139"/>
      <c r="BI221" s="139"/>
      <c r="BJ221" s="139"/>
      <c r="BK221" s="139"/>
      <c r="BL221" s="139"/>
      <c r="BM221" s="139"/>
      <c r="BN221" s="139"/>
      <c r="BO221" s="139"/>
      <c r="BP221" s="139"/>
      <c r="BQ221" s="139"/>
      <c r="BR221" s="139"/>
      <c r="BS221" s="139"/>
      <c r="BT221" s="139"/>
    </row>
    <row r="222" spans="1:72" ht="14.25">
      <c r="A222" s="84"/>
      <c r="B222" s="322"/>
      <c r="C222" s="306" t="s">
        <v>166</v>
      </c>
      <c r="D222" s="297" t="s">
        <v>167</v>
      </c>
      <c r="E222" s="96" t="s">
        <v>173</v>
      </c>
      <c r="F222" s="83"/>
      <c r="G222" s="136"/>
      <c r="H222" s="136"/>
      <c r="I222" s="136"/>
      <c r="J222" s="136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7"/>
      <c r="BB222" s="153"/>
      <c r="BC222" s="141"/>
      <c r="BD222" s="138"/>
      <c r="BE222" s="138"/>
      <c r="BF222" s="139"/>
      <c r="BG222" s="139"/>
      <c r="BH222" s="139"/>
      <c r="BI222" s="139"/>
      <c r="BJ222" s="139"/>
      <c r="BK222" s="139"/>
      <c r="BL222" s="139"/>
      <c r="BM222" s="139"/>
      <c r="BN222" s="139"/>
      <c r="BO222" s="139"/>
      <c r="BP222" s="139"/>
      <c r="BQ222" s="139"/>
      <c r="BR222" s="139"/>
      <c r="BS222" s="139"/>
      <c r="BT222" s="139"/>
    </row>
    <row r="223" spans="1:72" ht="12.75">
      <c r="A223" s="84"/>
      <c r="B223" s="322"/>
      <c r="C223" s="307"/>
      <c r="D223" s="298"/>
      <c r="E223" s="97" t="s">
        <v>174</v>
      </c>
      <c r="F223" s="83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7"/>
      <c r="BB223" s="151"/>
      <c r="BC223" s="141"/>
      <c r="BD223" s="138"/>
      <c r="BE223" s="138"/>
      <c r="BF223" s="139"/>
      <c r="BG223" s="139"/>
      <c r="BH223" s="139"/>
      <c r="BI223" s="139"/>
      <c r="BJ223" s="139"/>
      <c r="BK223" s="139"/>
      <c r="BL223" s="139"/>
      <c r="BM223" s="139"/>
      <c r="BN223" s="139"/>
      <c r="BO223" s="139"/>
      <c r="BP223" s="139"/>
      <c r="BQ223" s="139"/>
      <c r="BR223" s="139"/>
      <c r="BS223" s="139"/>
      <c r="BT223" s="139"/>
    </row>
    <row r="224" spans="1:72" ht="51">
      <c r="A224" s="84"/>
      <c r="B224" s="322"/>
      <c r="C224" s="307"/>
      <c r="D224" s="297" t="s">
        <v>168</v>
      </c>
      <c r="E224" s="96" t="s">
        <v>173</v>
      </c>
      <c r="F224" s="83"/>
      <c r="G224" s="136"/>
      <c r="H224" s="136"/>
      <c r="I224" s="136"/>
      <c r="J224" s="136"/>
      <c r="K224" s="136"/>
      <c r="L224" s="136"/>
      <c r="M224" s="136"/>
      <c r="N224" s="136"/>
      <c r="O224" s="136"/>
      <c r="P224" s="136"/>
      <c r="Q224" s="136"/>
      <c r="R224" s="136"/>
      <c r="S224" s="136"/>
      <c r="T224" s="136"/>
      <c r="U224" s="136"/>
      <c r="V224" s="136"/>
      <c r="W224" s="147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6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6"/>
      <c r="AV224" s="136"/>
      <c r="AW224" s="136"/>
      <c r="AX224" s="136"/>
      <c r="AY224" s="136"/>
      <c r="AZ224" s="136"/>
      <c r="BA224" s="137"/>
      <c r="BB224" s="158" t="s">
        <v>1268</v>
      </c>
      <c r="BC224" s="281" t="s">
        <v>1269</v>
      </c>
      <c r="BD224" s="138"/>
      <c r="BE224" s="138"/>
      <c r="BF224" s="139"/>
      <c r="BG224" s="139"/>
      <c r="BH224" s="139"/>
      <c r="BI224" s="139"/>
      <c r="BJ224" s="139"/>
      <c r="BK224" s="139"/>
      <c r="BL224" s="139"/>
      <c r="BM224" s="139"/>
      <c r="BN224" s="139"/>
      <c r="BO224" s="139"/>
      <c r="BP224" s="139"/>
      <c r="BQ224" s="139"/>
      <c r="BR224" s="139"/>
      <c r="BS224" s="139"/>
      <c r="BT224" s="139"/>
    </row>
    <row r="225" spans="1:72" ht="12.75">
      <c r="A225" s="84"/>
      <c r="B225" s="322"/>
      <c r="C225" s="307"/>
      <c r="D225" s="298"/>
      <c r="E225" s="97" t="s">
        <v>174</v>
      </c>
      <c r="F225" s="83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6"/>
      <c r="U225" s="167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36"/>
      <c r="AK225" s="136"/>
      <c r="AL225" s="136"/>
      <c r="AM225" s="136"/>
      <c r="AN225" s="136"/>
      <c r="AO225" s="136"/>
      <c r="AP225" s="167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  <c r="BA225" s="137"/>
      <c r="BB225" s="151"/>
      <c r="BC225" s="141"/>
      <c r="BD225" s="138"/>
      <c r="BE225" s="138"/>
      <c r="BF225" s="139"/>
      <c r="BG225" s="139"/>
      <c r="BH225" s="139"/>
      <c r="BI225" s="139"/>
      <c r="BJ225" s="139"/>
      <c r="BK225" s="139"/>
      <c r="BL225" s="139"/>
      <c r="BM225" s="139"/>
      <c r="BN225" s="139"/>
      <c r="BO225" s="139"/>
      <c r="BP225" s="139"/>
      <c r="BQ225" s="139"/>
      <c r="BR225" s="139"/>
      <c r="BS225" s="139"/>
      <c r="BT225" s="139"/>
    </row>
    <row r="226" spans="1:72" ht="14.25">
      <c r="A226" s="84"/>
      <c r="B226" s="322"/>
      <c r="C226" s="307"/>
      <c r="D226" s="308" t="s">
        <v>179</v>
      </c>
      <c r="E226" s="96" t="s">
        <v>173</v>
      </c>
      <c r="F226" s="83"/>
      <c r="G226" s="136"/>
      <c r="H226" s="136"/>
      <c r="I226" s="147"/>
      <c r="J226" s="136"/>
      <c r="K226" s="136"/>
      <c r="L226" s="136"/>
      <c r="M226" s="136"/>
      <c r="N226" s="136"/>
      <c r="O226" s="136"/>
      <c r="P226" s="136"/>
      <c r="Q226" s="136"/>
      <c r="R226" s="136"/>
      <c r="S226" s="136"/>
      <c r="T226" s="136"/>
      <c r="U226" s="136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6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6"/>
      <c r="AV226" s="147"/>
      <c r="AW226" s="136"/>
      <c r="AX226" s="136"/>
      <c r="AY226" s="136"/>
      <c r="AZ226" s="136"/>
      <c r="BA226" s="137"/>
      <c r="BB226" s="153"/>
      <c r="BC226" s="141"/>
      <c r="BD226" s="138"/>
      <c r="BE226" s="138"/>
      <c r="BF226" s="139"/>
      <c r="BG226" s="139"/>
      <c r="BH226" s="139"/>
      <c r="BI226" s="139"/>
      <c r="BJ226" s="139"/>
      <c r="BK226" s="139"/>
      <c r="BL226" s="139"/>
      <c r="BM226" s="139"/>
      <c r="BN226" s="139"/>
      <c r="BO226" s="139"/>
      <c r="BP226" s="139"/>
      <c r="BQ226" s="139"/>
      <c r="BR226" s="139"/>
      <c r="BS226" s="139"/>
      <c r="BT226" s="139"/>
    </row>
    <row r="227" spans="1:72" ht="12.75">
      <c r="A227" s="84"/>
      <c r="B227" s="322"/>
      <c r="C227" s="307"/>
      <c r="D227" s="309"/>
      <c r="E227" s="97" t="s">
        <v>174</v>
      </c>
      <c r="F227" s="83"/>
      <c r="G227" s="136"/>
      <c r="H227" s="136"/>
      <c r="I227" s="167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6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67"/>
      <c r="AU227" s="136"/>
      <c r="AV227" s="136"/>
      <c r="AW227" s="136"/>
      <c r="AX227" s="136"/>
      <c r="AY227" s="136"/>
      <c r="AZ227" s="136"/>
      <c r="BA227" s="137"/>
      <c r="BB227" s="151"/>
      <c r="BC227" s="141"/>
      <c r="BD227" s="138"/>
      <c r="BE227" s="138"/>
      <c r="BF227" s="139"/>
      <c r="BG227" s="139"/>
      <c r="BH227" s="139"/>
      <c r="BI227" s="139"/>
      <c r="BJ227" s="139"/>
      <c r="BK227" s="139"/>
      <c r="BL227" s="139"/>
      <c r="BM227" s="139"/>
      <c r="BN227" s="139"/>
      <c r="BO227" s="139"/>
      <c r="BP227" s="139"/>
      <c r="BQ227" s="139"/>
      <c r="BR227" s="139"/>
      <c r="BS227" s="139"/>
      <c r="BT227" s="139"/>
    </row>
    <row r="228" spans="1:72" ht="14.25">
      <c r="A228" s="84"/>
      <c r="B228" s="322"/>
      <c r="C228" s="307"/>
      <c r="D228" s="297" t="s">
        <v>169</v>
      </c>
      <c r="E228" s="96" t="s">
        <v>173</v>
      </c>
      <c r="F228" s="83"/>
      <c r="G228" s="136"/>
      <c r="H228" s="136"/>
      <c r="I228" s="136"/>
      <c r="J228" s="136"/>
      <c r="K228" s="136"/>
      <c r="L228" s="136"/>
      <c r="M228" s="136"/>
      <c r="N228" s="136"/>
      <c r="O228" s="136"/>
      <c r="P228" s="136"/>
      <c r="Q228" s="136"/>
      <c r="R228" s="136"/>
      <c r="S228" s="136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6"/>
      <c r="AV228" s="136"/>
      <c r="AW228" s="136"/>
      <c r="AX228" s="136"/>
      <c r="AY228" s="136"/>
      <c r="AZ228" s="136"/>
      <c r="BA228" s="137"/>
      <c r="BB228" s="151"/>
      <c r="BC228" s="141"/>
      <c r="BD228" s="138"/>
      <c r="BE228" s="138"/>
      <c r="BF228" s="139"/>
      <c r="BG228" s="139"/>
      <c r="BH228" s="139"/>
      <c r="BI228" s="139"/>
      <c r="BJ228" s="139"/>
      <c r="BK228" s="139"/>
      <c r="BL228" s="139"/>
      <c r="BM228" s="139"/>
      <c r="BN228" s="139"/>
      <c r="BO228" s="139"/>
      <c r="BP228" s="139"/>
      <c r="BQ228" s="139"/>
      <c r="BR228" s="139"/>
      <c r="BS228" s="139"/>
      <c r="BT228" s="139"/>
    </row>
    <row r="229" spans="1:72" ht="12.75">
      <c r="A229" s="84"/>
      <c r="B229" s="322"/>
      <c r="C229" s="307"/>
      <c r="D229" s="298"/>
      <c r="E229" s="97" t="s">
        <v>174</v>
      </c>
      <c r="F229" s="83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36"/>
      <c r="Y229" s="136"/>
      <c r="Z229" s="136"/>
      <c r="AA229" s="136"/>
      <c r="AB229" s="136"/>
      <c r="AC229" s="136"/>
      <c r="AD229" s="136"/>
      <c r="AE229" s="136"/>
      <c r="AF229" s="136"/>
      <c r="AG229" s="136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6"/>
      <c r="AV229" s="136"/>
      <c r="AW229" s="136"/>
      <c r="AX229" s="136"/>
      <c r="AY229" s="136"/>
      <c r="AZ229" s="136"/>
      <c r="BA229" s="137"/>
      <c r="BB229" s="151"/>
      <c r="BC229" s="141"/>
      <c r="BD229" s="138"/>
      <c r="BE229" s="138"/>
      <c r="BF229" s="139"/>
      <c r="BG229" s="139"/>
      <c r="BH229" s="139"/>
      <c r="BI229" s="139"/>
      <c r="BJ229" s="139"/>
      <c r="BK229" s="139"/>
      <c r="BL229" s="139"/>
      <c r="BM229" s="139"/>
      <c r="BN229" s="139"/>
      <c r="BO229" s="139"/>
      <c r="BP229" s="139"/>
      <c r="BQ229" s="139"/>
      <c r="BR229" s="139"/>
      <c r="BS229" s="139"/>
      <c r="BT229" s="139"/>
    </row>
    <row r="230" spans="1:72" ht="14.25">
      <c r="A230" s="84"/>
      <c r="B230" s="310" t="s">
        <v>170</v>
      </c>
      <c r="C230" s="311"/>
      <c r="D230" s="312" t="s">
        <v>171</v>
      </c>
      <c r="E230" s="96" t="s">
        <v>173</v>
      </c>
      <c r="F230" s="83"/>
      <c r="G230" s="136"/>
      <c r="H230" s="136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36"/>
      <c r="Y230" s="136"/>
      <c r="Z230" s="136"/>
      <c r="AA230" s="136"/>
      <c r="AB230" s="136"/>
      <c r="AC230" s="136"/>
      <c r="AD230" s="136"/>
      <c r="AE230" s="136"/>
      <c r="AF230" s="136"/>
      <c r="AG230" s="136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6"/>
      <c r="AV230" s="136"/>
      <c r="AW230" s="136"/>
      <c r="AX230" s="136"/>
      <c r="AY230" s="136"/>
      <c r="AZ230" s="136"/>
      <c r="BA230" s="137"/>
      <c r="BB230" s="326"/>
      <c r="BC230" s="141"/>
      <c r="BD230" s="138"/>
      <c r="BE230" s="138"/>
      <c r="BF230" s="139"/>
      <c r="BG230" s="139"/>
      <c r="BH230" s="139"/>
      <c r="BI230" s="139"/>
      <c r="BJ230" s="139"/>
      <c r="BK230" s="139"/>
      <c r="BL230" s="139"/>
      <c r="BM230" s="139"/>
      <c r="BN230" s="139"/>
      <c r="BO230" s="139"/>
      <c r="BP230" s="139"/>
      <c r="BQ230" s="139"/>
      <c r="BR230" s="139"/>
      <c r="BS230" s="139"/>
      <c r="BT230" s="139"/>
    </row>
    <row r="231" spans="1:72" ht="12.75">
      <c r="A231" s="84"/>
      <c r="B231" s="311"/>
      <c r="C231" s="311"/>
      <c r="D231" s="298"/>
      <c r="E231" s="97" t="s">
        <v>174</v>
      </c>
      <c r="F231" s="83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/>
      <c r="AE231" s="136"/>
      <c r="AF231" s="136"/>
      <c r="AG231" s="136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6"/>
      <c r="AV231" s="136"/>
      <c r="AW231" s="136"/>
      <c r="AX231" s="136"/>
      <c r="AY231" s="136"/>
      <c r="AZ231" s="136"/>
      <c r="BA231" s="137"/>
      <c r="BB231" s="326"/>
      <c r="BC231" s="141"/>
      <c r="BD231" s="138"/>
      <c r="BE231" s="138"/>
      <c r="BF231" s="139"/>
      <c r="BG231" s="139"/>
      <c r="BH231" s="139"/>
      <c r="BI231" s="139"/>
      <c r="BJ231" s="139"/>
      <c r="BK231" s="139"/>
      <c r="BL231" s="139"/>
      <c r="BM231" s="139"/>
      <c r="BN231" s="139"/>
      <c r="BO231" s="139"/>
      <c r="BP231" s="139"/>
      <c r="BQ231" s="139"/>
      <c r="BR231" s="139"/>
      <c r="BS231" s="139"/>
      <c r="BT231" s="139"/>
    </row>
    <row r="232" spans="1:72" ht="14.25">
      <c r="A232" s="84"/>
      <c r="B232" s="311"/>
      <c r="C232" s="311"/>
      <c r="D232" s="312" t="s">
        <v>172</v>
      </c>
      <c r="E232" s="96" t="s">
        <v>173</v>
      </c>
      <c r="F232" s="83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36"/>
      <c r="Y232" s="136"/>
      <c r="Z232" s="136"/>
      <c r="AA232" s="136"/>
      <c r="AB232" s="136"/>
      <c r="AC232" s="136"/>
      <c r="AD232" s="136"/>
      <c r="AE232" s="136"/>
      <c r="AF232" s="136"/>
      <c r="AG232" s="136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6"/>
      <c r="AV232" s="136"/>
      <c r="AW232" s="136"/>
      <c r="AX232" s="136"/>
      <c r="AY232" s="136"/>
      <c r="AZ232" s="136"/>
      <c r="BA232" s="137"/>
      <c r="BB232" s="326"/>
      <c r="BC232" s="141"/>
      <c r="BD232" s="138"/>
      <c r="BE232" s="138"/>
      <c r="BF232" s="139"/>
      <c r="BG232" s="139"/>
      <c r="BH232" s="139"/>
      <c r="BI232" s="139"/>
      <c r="BJ232" s="139"/>
      <c r="BK232" s="139"/>
      <c r="BL232" s="139"/>
      <c r="BM232" s="139"/>
      <c r="BN232" s="139"/>
      <c r="BO232" s="139"/>
      <c r="BP232" s="139"/>
      <c r="BQ232" s="139"/>
      <c r="BR232" s="139"/>
      <c r="BS232" s="139"/>
      <c r="BT232" s="139"/>
    </row>
    <row r="233" spans="1:72" ht="12.75">
      <c r="A233" s="84"/>
      <c r="B233" s="311"/>
      <c r="C233" s="311"/>
      <c r="D233" s="298"/>
      <c r="E233" s="97" t="s">
        <v>174</v>
      </c>
      <c r="F233" s="83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  <c r="AC233" s="136"/>
      <c r="AD233" s="136"/>
      <c r="AE233" s="136"/>
      <c r="AF233" s="136"/>
      <c r="AG233" s="136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7"/>
      <c r="BB233" s="326"/>
      <c r="BC233" s="141"/>
      <c r="BD233" s="138"/>
      <c r="BE233" s="138"/>
      <c r="BF233" s="139"/>
      <c r="BG233" s="139"/>
      <c r="BH233" s="139"/>
      <c r="BI233" s="139"/>
      <c r="BJ233" s="139"/>
      <c r="BK233" s="139"/>
      <c r="BL233" s="139"/>
      <c r="BM233" s="139"/>
      <c r="BN233" s="139"/>
      <c r="BO233" s="139"/>
      <c r="BP233" s="139"/>
      <c r="BQ233" s="139"/>
      <c r="BR233" s="139"/>
      <c r="BS233" s="139"/>
      <c r="BT233" s="139"/>
    </row>
    <row r="234" spans="1:72" ht="14.25">
      <c r="B234" s="286" t="s">
        <v>231</v>
      </c>
      <c r="C234" s="287"/>
      <c r="D234" s="288"/>
      <c r="E234" s="96" t="s">
        <v>173</v>
      </c>
      <c r="F234" s="163"/>
      <c r="G234" s="164"/>
      <c r="H234" s="164"/>
      <c r="I234" s="164"/>
      <c r="J234" s="164"/>
      <c r="K234" s="164"/>
      <c r="L234" s="164"/>
      <c r="M234" s="164"/>
      <c r="N234" s="164"/>
      <c r="O234" s="164"/>
      <c r="P234" s="164"/>
      <c r="Q234" s="165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5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41"/>
      <c r="BB234" s="166"/>
      <c r="BC234" s="293" t="s">
        <v>192</v>
      </c>
      <c r="BD234" s="138"/>
      <c r="BE234" s="138"/>
      <c r="BF234" s="139"/>
      <c r="BG234" s="139"/>
      <c r="BH234" s="139"/>
      <c r="BI234" s="139"/>
      <c r="BJ234" s="139"/>
      <c r="BK234" s="139"/>
      <c r="BL234" s="139"/>
      <c r="BM234" s="139"/>
      <c r="BN234" s="139"/>
      <c r="BO234" s="139"/>
      <c r="BP234" s="139"/>
      <c r="BQ234" s="139"/>
      <c r="BR234" s="139"/>
      <c r="BS234" s="139"/>
      <c r="BT234" s="139"/>
    </row>
    <row r="235" spans="1:72" ht="12.75">
      <c r="B235" s="289"/>
      <c r="C235" s="290"/>
      <c r="D235" s="291"/>
      <c r="E235" s="97" t="s">
        <v>174</v>
      </c>
      <c r="F235" s="163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95"/>
      <c r="Y235" s="164"/>
      <c r="Z235" s="195"/>
      <c r="AA235" s="195"/>
      <c r="AB235" s="195"/>
      <c r="AC235" s="164"/>
      <c r="AD235" s="164"/>
      <c r="AE235" s="164"/>
      <c r="AF235" s="164"/>
      <c r="AG235" s="164"/>
      <c r="AH235" s="164"/>
      <c r="AI235" s="164"/>
      <c r="AJ235" s="195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  <c r="AZ235" s="164"/>
      <c r="BA235" s="141"/>
      <c r="BB235" s="166"/>
      <c r="BC235" s="294"/>
      <c r="BD235" s="138"/>
      <c r="BE235" s="138"/>
      <c r="BF235" s="139"/>
      <c r="BG235" s="139"/>
      <c r="BH235" s="139"/>
      <c r="BI235" s="139"/>
      <c r="BJ235" s="139"/>
      <c r="BK235" s="139"/>
      <c r="BL235" s="139"/>
      <c r="BM235" s="139"/>
      <c r="BN235" s="139"/>
      <c r="BO235" s="139"/>
      <c r="BP235" s="139"/>
      <c r="BQ235" s="139"/>
      <c r="BR235" s="139"/>
      <c r="BS235" s="139"/>
      <c r="BT235" s="139"/>
    </row>
    <row r="236" spans="1:72" ht="14.25">
      <c r="B236" s="286" t="s">
        <v>232</v>
      </c>
      <c r="C236" s="287"/>
      <c r="D236" s="288"/>
      <c r="E236" s="96" t="s">
        <v>173</v>
      </c>
      <c r="F236" s="163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5"/>
      <c r="AC236" s="165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4"/>
      <c r="BA236" s="141"/>
      <c r="BB236" s="166"/>
      <c r="BC236" s="293" t="s">
        <v>192</v>
      </c>
      <c r="BD236" s="138"/>
      <c r="BE236" s="138"/>
      <c r="BF236" s="139"/>
      <c r="BG236" s="139"/>
      <c r="BH236" s="139"/>
      <c r="BI236" s="139"/>
      <c r="BJ236" s="139"/>
      <c r="BK236" s="139"/>
      <c r="BL236" s="139"/>
      <c r="BM236" s="139"/>
      <c r="BN236" s="139"/>
      <c r="BO236" s="139"/>
      <c r="BP236" s="139"/>
      <c r="BQ236" s="139"/>
      <c r="BR236" s="139"/>
      <c r="BS236" s="139"/>
      <c r="BT236" s="139"/>
    </row>
    <row r="237" spans="1:72" ht="12.75">
      <c r="B237" s="289"/>
      <c r="C237" s="290"/>
      <c r="D237" s="291"/>
      <c r="E237" s="97" t="s">
        <v>174</v>
      </c>
      <c r="F237" s="163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95"/>
      <c r="AC237" s="195"/>
      <c r="AD237" s="195"/>
      <c r="AE237" s="164"/>
      <c r="AF237" s="164"/>
      <c r="AG237" s="164"/>
      <c r="AH237" s="164"/>
      <c r="AI237" s="164"/>
      <c r="AJ237" s="195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  <c r="AZ237" s="164"/>
      <c r="BA237" s="141"/>
      <c r="BB237" s="166"/>
      <c r="BC237" s="294"/>
      <c r="BD237" s="138"/>
      <c r="BE237" s="138"/>
      <c r="BF237" s="139"/>
      <c r="BG237" s="139"/>
      <c r="BH237" s="139"/>
      <c r="BI237" s="139"/>
      <c r="BJ237" s="139"/>
      <c r="BK237" s="139"/>
      <c r="BL237" s="139"/>
      <c r="BM237" s="139"/>
      <c r="BN237" s="139"/>
      <c r="BO237" s="139"/>
      <c r="BP237" s="139"/>
      <c r="BQ237" s="139"/>
      <c r="BR237" s="139"/>
      <c r="BS237" s="139"/>
      <c r="BT237" s="139"/>
    </row>
    <row r="238" spans="1:72" ht="14.25" customHeight="1">
      <c r="B238" s="292" t="s">
        <v>233</v>
      </c>
      <c r="C238" s="292"/>
      <c r="D238" s="292"/>
      <c r="E238" s="96" t="s">
        <v>173</v>
      </c>
      <c r="F238" s="163"/>
      <c r="G238" s="164"/>
      <c r="H238" s="164"/>
      <c r="I238" s="164"/>
      <c r="J238" s="164"/>
      <c r="K238" s="164"/>
      <c r="L238" s="165"/>
      <c r="M238" s="164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4"/>
      <c r="BA238" s="141"/>
      <c r="BB238" s="166"/>
      <c r="BC238" s="293" t="s">
        <v>234</v>
      </c>
      <c r="BD238" s="138"/>
      <c r="BE238" s="138"/>
      <c r="BF238" s="139"/>
      <c r="BG238" s="139"/>
      <c r="BH238" s="139"/>
      <c r="BI238" s="139"/>
      <c r="BJ238" s="139"/>
      <c r="BK238" s="139"/>
      <c r="BL238" s="139"/>
      <c r="BM238" s="139"/>
      <c r="BN238" s="139"/>
      <c r="BO238" s="139"/>
      <c r="BP238" s="139"/>
      <c r="BQ238" s="139"/>
      <c r="BR238" s="139"/>
      <c r="BS238" s="139"/>
      <c r="BT238" s="139"/>
    </row>
    <row r="239" spans="1:72" ht="12.75">
      <c r="B239" s="292"/>
      <c r="C239" s="292"/>
      <c r="D239" s="292"/>
      <c r="E239" s="97" t="s">
        <v>174</v>
      </c>
      <c r="F239" s="163"/>
      <c r="G239" s="164"/>
      <c r="H239" s="164"/>
      <c r="I239" s="164"/>
      <c r="J239" s="164"/>
      <c r="K239" s="164"/>
      <c r="L239" s="195"/>
      <c r="M239" s="164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95"/>
      <c r="AA239" s="195"/>
      <c r="AB239" s="195"/>
      <c r="AC239" s="195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4"/>
      <c r="BA239" s="141"/>
      <c r="BB239" s="166"/>
      <c r="BC239" s="294"/>
      <c r="BD239" s="138"/>
      <c r="BE239" s="138"/>
      <c r="BF239" s="139"/>
      <c r="BG239" s="139"/>
      <c r="BH239" s="139"/>
      <c r="BI239" s="139"/>
      <c r="BJ239" s="139"/>
      <c r="BK239" s="139"/>
      <c r="BL239" s="139"/>
      <c r="BM239" s="139"/>
      <c r="BN239" s="139"/>
      <c r="BO239" s="139"/>
      <c r="BP239" s="139"/>
      <c r="BQ239" s="139"/>
      <c r="BR239" s="139"/>
      <c r="BS239" s="139"/>
      <c r="BT239" s="139"/>
    </row>
    <row r="240" spans="1:72" ht="12.75">
      <c r="B240" s="68"/>
      <c r="C240" s="68"/>
      <c r="D240" s="86"/>
      <c r="E240" s="68"/>
      <c r="F240" s="70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38"/>
      <c r="BB240" s="146"/>
      <c r="BC240" s="138"/>
      <c r="BD240" s="138"/>
      <c r="BE240" s="138"/>
      <c r="BF240" s="139"/>
      <c r="BG240" s="139"/>
      <c r="BH240" s="139"/>
      <c r="BI240" s="139"/>
      <c r="BJ240" s="139"/>
      <c r="BK240" s="139"/>
      <c r="BL240" s="139"/>
      <c r="BM240" s="139"/>
      <c r="BN240" s="139"/>
      <c r="BO240" s="139"/>
      <c r="BP240" s="139"/>
      <c r="BQ240" s="139"/>
      <c r="BR240" s="139"/>
      <c r="BS240" s="139"/>
      <c r="BT240" s="139"/>
    </row>
    <row r="241" spans="2:72" ht="12.75">
      <c r="B241" s="68"/>
      <c r="C241" s="68"/>
      <c r="D241" s="86"/>
      <c r="E241" s="68"/>
      <c r="F241" s="70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38"/>
      <c r="BB241" s="146"/>
      <c r="BC241" s="138"/>
      <c r="BD241" s="138"/>
      <c r="BE241" s="138"/>
      <c r="BF241" s="139"/>
      <c r="BG241" s="139"/>
      <c r="BH241" s="139"/>
      <c r="BI241" s="139"/>
      <c r="BJ241" s="139"/>
      <c r="BK241" s="139"/>
      <c r="BL241" s="139"/>
      <c r="BM241" s="139"/>
      <c r="BN241" s="139"/>
      <c r="BO241" s="139"/>
      <c r="BP241" s="139"/>
      <c r="BQ241" s="139"/>
      <c r="BR241" s="139"/>
      <c r="BS241" s="139"/>
      <c r="BT241" s="139"/>
    </row>
    <row r="242" spans="2:72" ht="12.75">
      <c r="B242" s="68"/>
      <c r="C242" s="68"/>
      <c r="D242" s="86"/>
      <c r="E242" s="68"/>
      <c r="F242" s="70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38"/>
      <c r="BB242" s="146"/>
      <c r="BC242" s="138"/>
      <c r="BD242" s="138"/>
      <c r="BE242" s="138"/>
      <c r="BF242" s="139"/>
      <c r="BG242" s="139"/>
      <c r="BH242" s="139"/>
      <c r="BI242" s="139"/>
      <c r="BJ242" s="139"/>
      <c r="BK242" s="139"/>
      <c r="BL242" s="139"/>
      <c r="BM242" s="139"/>
      <c r="BN242" s="139"/>
      <c r="BO242" s="139"/>
      <c r="BP242" s="139"/>
      <c r="BQ242" s="139"/>
      <c r="BR242" s="139"/>
      <c r="BS242" s="139"/>
      <c r="BT242" s="139"/>
    </row>
    <row r="243" spans="2:72" ht="12.75">
      <c r="B243" s="68"/>
      <c r="C243" s="68"/>
      <c r="D243" s="86"/>
      <c r="E243" s="68"/>
      <c r="F243" s="70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38"/>
      <c r="BB243" s="146"/>
      <c r="BC243" s="138"/>
      <c r="BD243" s="138"/>
      <c r="BE243" s="138"/>
      <c r="BF243" s="139"/>
      <c r="BG243" s="139"/>
      <c r="BH243" s="139"/>
      <c r="BI243" s="139"/>
      <c r="BJ243" s="139"/>
      <c r="BK243" s="139"/>
      <c r="BL243" s="139"/>
      <c r="BM243" s="139"/>
      <c r="BN243" s="139"/>
      <c r="BO243" s="139"/>
      <c r="BP243" s="139"/>
      <c r="BQ243" s="139"/>
      <c r="BR243" s="139"/>
      <c r="BS243" s="139"/>
      <c r="BT243" s="139"/>
    </row>
    <row r="244" spans="2:72" ht="12.75">
      <c r="B244" s="68"/>
      <c r="C244" s="68"/>
      <c r="D244" s="86"/>
      <c r="E244" s="68"/>
      <c r="F244" s="70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38"/>
      <c r="BB244" s="146"/>
      <c r="BC244" s="138"/>
      <c r="BD244" s="138"/>
      <c r="BE244" s="138"/>
      <c r="BF244" s="139"/>
      <c r="BG244" s="139"/>
      <c r="BH244" s="139"/>
      <c r="BI244" s="139"/>
      <c r="BJ244" s="139"/>
      <c r="BK244" s="139"/>
      <c r="BL244" s="139"/>
      <c r="BM244" s="139"/>
      <c r="BN244" s="139"/>
      <c r="BO244" s="139"/>
      <c r="BP244" s="139"/>
      <c r="BQ244" s="139"/>
      <c r="BR244" s="139"/>
      <c r="BS244" s="139"/>
      <c r="BT244" s="139"/>
    </row>
    <row r="245" spans="2:72" ht="12.75">
      <c r="B245" s="68"/>
      <c r="C245" s="68"/>
      <c r="D245" s="86"/>
      <c r="E245" s="68"/>
      <c r="F245" s="70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38"/>
      <c r="BB245" s="146"/>
      <c r="BC245" s="138"/>
      <c r="BD245" s="138"/>
      <c r="BE245" s="138"/>
      <c r="BF245" s="139"/>
      <c r="BG245" s="139"/>
      <c r="BH245" s="139"/>
      <c r="BI245" s="139"/>
      <c r="BJ245" s="139"/>
      <c r="BK245" s="139"/>
      <c r="BL245" s="139"/>
      <c r="BM245" s="139"/>
      <c r="BN245" s="139"/>
      <c r="BO245" s="139"/>
      <c r="BP245" s="139"/>
      <c r="BQ245" s="139"/>
      <c r="BR245" s="139"/>
      <c r="BS245" s="139"/>
      <c r="BT245" s="139"/>
    </row>
    <row r="246" spans="2:72" ht="12.75">
      <c r="B246" s="68"/>
      <c r="C246" s="68"/>
      <c r="D246" s="86"/>
      <c r="E246" s="68"/>
      <c r="F246" s="70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38"/>
      <c r="BB246" s="146"/>
      <c r="BC246" s="138"/>
      <c r="BD246" s="138"/>
      <c r="BE246" s="138"/>
      <c r="BF246" s="139"/>
      <c r="BG246" s="139"/>
      <c r="BH246" s="139"/>
      <c r="BI246" s="139"/>
      <c r="BJ246" s="139"/>
      <c r="BK246" s="139"/>
      <c r="BL246" s="139"/>
      <c r="BM246" s="139"/>
      <c r="BN246" s="139"/>
      <c r="BO246" s="139"/>
      <c r="BP246" s="139"/>
      <c r="BQ246" s="139"/>
      <c r="BR246" s="139"/>
      <c r="BS246" s="139"/>
      <c r="BT246" s="139"/>
    </row>
    <row r="247" spans="2:72" ht="12.75">
      <c r="B247" s="68"/>
      <c r="C247" s="68"/>
      <c r="D247" s="86"/>
      <c r="E247" s="68"/>
      <c r="F247" s="70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38"/>
      <c r="BB247" s="146"/>
      <c r="BC247" s="138"/>
      <c r="BD247" s="138"/>
      <c r="BE247" s="138"/>
      <c r="BF247" s="139"/>
      <c r="BG247" s="139"/>
      <c r="BH247" s="139"/>
      <c r="BI247" s="139"/>
      <c r="BJ247" s="139"/>
      <c r="BK247" s="139"/>
      <c r="BL247" s="139"/>
      <c r="BM247" s="139"/>
      <c r="BN247" s="139"/>
      <c r="BO247" s="139"/>
      <c r="BP247" s="139"/>
      <c r="BQ247" s="139"/>
      <c r="BR247" s="139"/>
      <c r="BS247" s="139"/>
      <c r="BT247" s="139"/>
    </row>
    <row r="248" spans="2:72" ht="12.75">
      <c r="B248" s="68"/>
      <c r="C248" s="68"/>
      <c r="D248" s="86"/>
      <c r="E248" s="68"/>
      <c r="F248" s="70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38"/>
      <c r="BB248" s="146"/>
      <c r="BC248" s="138"/>
      <c r="BD248" s="138"/>
      <c r="BE248" s="138"/>
      <c r="BF248" s="139"/>
      <c r="BG248" s="139"/>
      <c r="BH248" s="139"/>
      <c r="BI248" s="139"/>
      <c r="BJ248" s="139"/>
      <c r="BK248" s="139"/>
      <c r="BL248" s="139"/>
      <c r="BM248" s="139"/>
      <c r="BN248" s="139"/>
      <c r="BO248" s="139"/>
      <c r="BP248" s="139"/>
      <c r="BQ248" s="139"/>
      <c r="BR248" s="139"/>
      <c r="BS248" s="139"/>
      <c r="BT248" s="139"/>
    </row>
    <row r="249" spans="2:72" ht="12.75">
      <c r="B249" s="68"/>
      <c r="C249" s="68"/>
      <c r="D249" s="86"/>
      <c r="E249" s="68"/>
      <c r="F249" s="70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38"/>
      <c r="BB249" s="146"/>
      <c r="BC249" s="138"/>
      <c r="BD249" s="138"/>
      <c r="BE249" s="138"/>
      <c r="BF249" s="139"/>
      <c r="BG249" s="139"/>
      <c r="BH249" s="139"/>
      <c r="BI249" s="139"/>
      <c r="BJ249" s="139"/>
      <c r="BK249" s="139"/>
      <c r="BL249" s="139"/>
      <c r="BM249" s="139"/>
      <c r="BN249" s="139"/>
      <c r="BO249" s="139"/>
      <c r="BP249" s="139"/>
      <c r="BQ249" s="139"/>
      <c r="BR249" s="139"/>
      <c r="BS249" s="139"/>
      <c r="BT249" s="139"/>
    </row>
    <row r="250" spans="2:72" ht="12.75">
      <c r="B250" s="68"/>
      <c r="C250" s="68"/>
      <c r="D250" s="86"/>
      <c r="E250" s="68"/>
      <c r="F250" s="70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38"/>
      <c r="BB250" s="146"/>
      <c r="BC250" s="138"/>
      <c r="BD250" s="138"/>
      <c r="BE250" s="138"/>
      <c r="BF250" s="139"/>
      <c r="BG250" s="139"/>
      <c r="BH250" s="139"/>
      <c r="BI250" s="139"/>
      <c r="BJ250" s="139"/>
      <c r="BK250" s="139"/>
      <c r="BL250" s="139"/>
      <c r="BM250" s="139"/>
      <c r="BN250" s="139"/>
      <c r="BO250" s="139"/>
      <c r="BP250" s="139"/>
      <c r="BQ250" s="139"/>
      <c r="BR250" s="139"/>
      <c r="BS250" s="139"/>
      <c r="BT250" s="139"/>
    </row>
    <row r="251" spans="2:72" ht="12.75">
      <c r="B251" s="68"/>
      <c r="C251" s="68"/>
      <c r="D251" s="86"/>
      <c r="E251" s="68"/>
      <c r="F251" s="70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38"/>
      <c r="BB251" s="146"/>
      <c r="BC251" s="138"/>
      <c r="BD251" s="138"/>
      <c r="BE251" s="138"/>
      <c r="BF251" s="139"/>
      <c r="BG251" s="139"/>
      <c r="BH251" s="139"/>
      <c r="BI251" s="139"/>
      <c r="BJ251" s="139"/>
      <c r="BK251" s="139"/>
      <c r="BL251" s="139"/>
      <c r="BM251" s="139"/>
      <c r="BN251" s="139"/>
      <c r="BO251" s="139"/>
      <c r="BP251" s="139"/>
      <c r="BQ251" s="139"/>
      <c r="BR251" s="139"/>
      <c r="BS251" s="139"/>
      <c r="BT251" s="139"/>
    </row>
    <row r="252" spans="2:72" ht="12.75">
      <c r="B252" s="68"/>
      <c r="C252" s="68"/>
      <c r="D252" s="86"/>
      <c r="E252" s="68"/>
      <c r="F252" s="70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38"/>
      <c r="BB252" s="146"/>
      <c r="BC252" s="138"/>
      <c r="BD252" s="138"/>
      <c r="BE252" s="138"/>
      <c r="BF252" s="139"/>
      <c r="BG252" s="139"/>
      <c r="BH252" s="139"/>
      <c r="BI252" s="139"/>
      <c r="BJ252" s="139"/>
      <c r="BK252" s="139"/>
      <c r="BL252" s="139"/>
      <c r="BM252" s="139"/>
      <c r="BN252" s="139"/>
      <c r="BO252" s="139"/>
      <c r="BP252" s="139"/>
      <c r="BQ252" s="139"/>
      <c r="BR252" s="139"/>
      <c r="BS252" s="139"/>
      <c r="BT252" s="139"/>
    </row>
    <row r="253" spans="2:72" ht="12.75">
      <c r="B253" s="68"/>
      <c r="C253" s="68"/>
      <c r="D253" s="86"/>
      <c r="E253" s="68"/>
      <c r="F253" s="70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38"/>
      <c r="BB253" s="146"/>
      <c r="BC253" s="138"/>
      <c r="BD253" s="138"/>
      <c r="BE253" s="138"/>
      <c r="BF253" s="139"/>
      <c r="BG253" s="139"/>
      <c r="BH253" s="139"/>
      <c r="BI253" s="139"/>
      <c r="BJ253" s="139"/>
      <c r="BK253" s="139"/>
      <c r="BL253" s="139"/>
      <c r="BM253" s="139"/>
      <c r="BN253" s="139"/>
      <c r="BO253" s="139"/>
      <c r="BP253" s="139"/>
      <c r="BQ253" s="139"/>
      <c r="BR253" s="139"/>
      <c r="BS253" s="139"/>
      <c r="BT253" s="139"/>
    </row>
    <row r="254" spans="2:72" ht="12.75">
      <c r="B254" s="68"/>
      <c r="C254" s="68"/>
      <c r="D254" s="86"/>
      <c r="E254" s="68"/>
      <c r="F254" s="70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38"/>
      <c r="BB254" s="146"/>
      <c r="BC254" s="138"/>
      <c r="BD254" s="138"/>
      <c r="BE254" s="138"/>
      <c r="BF254" s="139"/>
      <c r="BG254" s="139"/>
      <c r="BH254" s="139"/>
      <c r="BI254" s="139"/>
      <c r="BJ254" s="139"/>
      <c r="BK254" s="139"/>
      <c r="BL254" s="139"/>
      <c r="BM254" s="139"/>
      <c r="BN254" s="139"/>
      <c r="BO254" s="139"/>
      <c r="BP254" s="139"/>
      <c r="BQ254" s="139"/>
      <c r="BR254" s="139"/>
      <c r="BS254" s="139"/>
      <c r="BT254" s="139"/>
    </row>
    <row r="255" spans="2:72" ht="12.75">
      <c r="B255" s="68"/>
      <c r="C255" s="68"/>
      <c r="D255" s="86"/>
      <c r="E255" s="68"/>
      <c r="F255" s="70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38"/>
      <c r="BB255" s="146"/>
      <c r="BC255" s="138"/>
      <c r="BD255" s="138"/>
      <c r="BE255" s="138"/>
      <c r="BF255" s="139"/>
      <c r="BG255" s="139"/>
      <c r="BH255" s="139"/>
      <c r="BI255" s="139"/>
      <c r="BJ255" s="139"/>
      <c r="BK255" s="139"/>
      <c r="BL255" s="139"/>
      <c r="BM255" s="139"/>
      <c r="BN255" s="139"/>
      <c r="BO255" s="139"/>
      <c r="BP255" s="139"/>
      <c r="BQ255" s="139"/>
      <c r="BR255" s="139"/>
      <c r="BS255" s="139"/>
      <c r="BT255" s="139"/>
    </row>
    <row r="256" spans="2:72" ht="12.75">
      <c r="B256" s="68"/>
      <c r="C256" s="68"/>
      <c r="D256" s="86"/>
      <c r="E256" s="68"/>
      <c r="F256" s="70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38"/>
      <c r="BB256" s="146"/>
      <c r="BC256" s="138"/>
      <c r="BD256" s="138"/>
      <c r="BE256" s="138"/>
      <c r="BF256" s="139"/>
      <c r="BG256" s="139"/>
      <c r="BH256" s="139"/>
      <c r="BI256" s="139"/>
      <c r="BJ256" s="139"/>
      <c r="BK256" s="139"/>
      <c r="BL256" s="139"/>
      <c r="BM256" s="139"/>
      <c r="BN256" s="139"/>
      <c r="BO256" s="139"/>
      <c r="BP256" s="139"/>
      <c r="BQ256" s="139"/>
      <c r="BR256" s="139"/>
      <c r="BS256" s="139"/>
      <c r="BT256" s="139"/>
    </row>
    <row r="257" spans="2:72" ht="12.75">
      <c r="B257" s="68"/>
      <c r="C257" s="68"/>
      <c r="D257" s="86"/>
      <c r="E257" s="68"/>
      <c r="F257" s="70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38"/>
      <c r="BB257" s="146"/>
      <c r="BC257" s="138"/>
      <c r="BD257" s="138"/>
      <c r="BE257" s="138"/>
      <c r="BF257" s="139"/>
      <c r="BG257" s="139"/>
      <c r="BH257" s="139"/>
      <c r="BI257" s="139"/>
      <c r="BJ257" s="139"/>
      <c r="BK257" s="139"/>
      <c r="BL257" s="139"/>
      <c r="BM257" s="139"/>
      <c r="BN257" s="139"/>
      <c r="BO257" s="139"/>
      <c r="BP257" s="139"/>
      <c r="BQ257" s="139"/>
      <c r="BR257" s="139"/>
      <c r="BS257" s="139"/>
      <c r="BT257" s="139"/>
    </row>
    <row r="258" spans="2:72" ht="12.75">
      <c r="B258" s="68"/>
      <c r="C258" s="68"/>
      <c r="D258" s="86"/>
      <c r="E258" s="68"/>
      <c r="F258" s="70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38"/>
      <c r="BB258" s="146"/>
      <c r="BC258" s="138"/>
      <c r="BD258" s="138"/>
      <c r="BE258" s="138"/>
      <c r="BF258" s="139"/>
      <c r="BG258" s="139"/>
      <c r="BH258" s="139"/>
      <c r="BI258" s="139"/>
      <c r="BJ258" s="139"/>
      <c r="BK258" s="139"/>
      <c r="BL258" s="139"/>
      <c r="BM258" s="139"/>
      <c r="BN258" s="139"/>
      <c r="BO258" s="139"/>
      <c r="BP258" s="139"/>
      <c r="BQ258" s="139"/>
      <c r="BR258" s="139"/>
      <c r="BS258" s="139"/>
      <c r="BT258" s="139"/>
    </row>
    <row r="259" spans="2:72" ht="12.75">
      <c r="B259" s="68"/>
      <c r="C259" s="68"/>
      <c r="D259" s="86"/>
      <c r="E259" s="68"/>
      <c r="F259" s="70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38"/>
      <c r="BB259" s="146"/>
      <c r="BC259" s="138"/>
      <c r="BD259" s="138"/>
      <c r="BE259" s="138"/>
      <c r="BF259" s="139"/>
      <c r="BG259" s="139"/>
      <c r="BH259" s="139"/>
      <c r="BI259" s="139"/>
      <c r="BJ259" s="139"/>
      <c r="BK259" s="139"/>
      <c r="BL259" s="139"/>
      <c r="BM259" s="139"/>
      <c r="BN259" s="139"/>
      <c r="BO259" s="139"/>
      <c r="BP259" s="139"/>
      <c r="BQ259" s="139"/>
      <c r="BR259" s="139"/>
      <c r="BS259" s="139"/>
      <c r="BT259" s="139"/>
    </row>
    <row r="260" spans="2:72" ht="12.75">
      <c r="B260" s="68"/>
      <c r="C260" s="68"/>
      <c r="D260" s="86"/>
      <c r="E260" s="68"/>
      <c r="F260" s="70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38"/>
      <c r="BB260" s="146"/>
      <c r="BC260" s="138"/>
      <c r="BD260" s="138"/>
      <c r="BE260" s="138"/>
      <c r="BF260" s="139"/>
      <c r="BG260" s="139"/>
      <c r="BH260" s="139"/>
      <c r="BI260" s="139"/>
      <c r="BJ260" s="139"/>
      <c r="BK260" s="139"/>
      <c r="BL260" s="139"/>
      <c r="BM260" s="139"/>
      <c r="BN260" s="139"/>
      <c r="BO260" s="139"/>
      <c r="BP260" s="139"/>
      <c r="BQ260" s="139"/>
      <c r="BR260" s="139"/>
      <c r="BS260" s="139"/>
      <c r="BT260" s="139"/>
    </row>
    <row r="261" spans="2:72" ht="12.75">
      <c r="B261" s="68"/>
      <c r="C261" s="68"/>
      <c r="D261" s="86"/>
      <c r="E261" s="68"/>
      <c r="F261" s="70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38"/>
      <c r="BB261" s="146"/>
      <c r="BC261" s="138"/>
      <c r="BD261" s="138"/>
      <c r="BE261" s="138"/>
      <c r="BF261" s="139"/>
      <c r="BG261" s="139"/>
      <c r="BH261" s="139"/>
      <c r="BI261" s="139"/>
      <c r="BJ261" s="139"/>
      <c r="BK261" s="139"/>
      <c r="BL261" s="139"/>
      <c r="BM261" s="139"/>
      <c r="BN261" s="139"/>
      <c r="BO261" s="139"/>
      <c r="BP261" s="139"/>
      <c r="BQ261" s="139"/>
      <c r="BR261" s="139"/>
      <c r="BS261" s="139"/>
      <c r="BT261" s="139"/>
    </row>
    <row r="262" spans="2:72" ht="12.75">
      <c r="B262" s="68"/>
      <c r="C262" s="68"/>
      <c r="D262" s="86"/>
      <c r="E262" s="68"/>
      <c r="F262" s="70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38"/>
      <c r="BB262" s="146"/>
      <c r="BC262" s="138"/>
      <c r="BD262" s="138"/>
      <c r="BE262" s="138"/>
      <c r="BF262" s="139"/>
      <c r="BG262" s="139"/>
      <c r="BH262" s="139"/>
      <c r="BI262" s="139"/>
      <c r="BJ262" s="139"/>
      <c r="BK262" s="139"/>
      <c r="BL262" s="139"/>
      <c r="BM262" s="139"/>
      <c r="BN262" s="139"/>
      <c r="BO262" s="139"/>
      <c r="BP262" s="139"/>
      <c r="BQ262" s="139"/>
      <c r="BR262" s="139"/>
      <c r="BS262" s="139"/>
      <c r="BT262" s="139"/>
    </row>
    <row r="263" spans="2:72" ht="12.75">
      <c r="B263" s="68"/>
      <c r="C263" s="68"/>
      <c r="D263" s="86"/>
      <c r="E263" s="68"/>
      <c r="F263" s="70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38"/>
      <c r="BB263" s="146"/>
      <c r="BC263" s="138"/>
      <c r="BD263" s="138"/>
      <c r="BE263" s="138"/>
      <c r="BF263" s="139"/>
      <c r="BG263" s="139"/>
      <c r="BH263" s="139"/>
      <c r="BI263" s="139"/>
      <c r="BJ263" s="139"/>
      <c r="BK263" s="139"/>
      <c r="BL263" s="139"/>
      <c r="BM263" s="139"/>
      <c r="BN263" s="139"/>
      <c r="BO263" s="139"/>
      <c r="BP263" s="139"/>
      <c r="BQ263" s="139"/>
      <c r="BR263" s="139"/>
      <c r="BS263" s="139"/>
      <c r="BT263" s="139"/>
    </row>
    <row r="264" spans="2:72" ht="12.75">
      <c r="B264" s="68"/>
      <c r="C264" s="68"/>
      <c r="D264" s="86"/>
      <c r="E264" s="68"/>
      <c r="F264" s="70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38"/>
      <c r="BB264" s="146"/>
      <c r="BC264" s="138"/>
      <c r="BD264" s="138"/>
      <c r="BE264" s="138"/>
      <c r="BF264" s="139"/>
      <c r="BG264" s="139"/>
      <c r="BH264" s="139"/>
      <c r="BI264" s="139"/>
      <c r="BJ264" s="139"/>
      <c r="BK264" s="139"/>
      <c r="BL264" s="139"/>
      <c r="BM264" s="139"/>
      <c r="BN264" s="139"/>
      <c r="BO264" s="139"/>
      <c r="BP264" s="139"/>
      <c r="BQ264" s="139"/>
      <c r="BR264" s="139"/>
      <c r="BS264" s="139"/>
      <c r="BT264" s="139"/>
    </row>
    <row r="265" spans="2:72" ht="12.75">
      <c r="B265" s="68"/>
      <c r="C265" s="68"/>
      <c r="D265" s="86"/>
      <c r="E265" s="68"/>
      <c r="F265" s="70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38"/>
      <c r="BB265" s="146"/>
      <c r="BC265" s="138"/>
      <c r="BD265" s="138"/>
      <c r="BE265" s="138"/>
      <c r="BF265" s="139"/>
      <c r="BG265" s="139"/>
      <c r="BH265" s="139"/>
      <c r="BI265" s="139"/>
      <c r="BJ265" s="139"/>
      <c r="BK265" s="139"/>
      <c r="BL265" s="139"/>
      <c r="BM265" s="139"/>
      <c r="BN265" s="139"/>
      <c r="BO265" s="139"/>
      <c r="BP265" s="139"/>
      <c r="BQ265" s="139"/>
      <c r="BR265" s="139"/>
      <c r="BS265" s="139"/>
      <c r="BT265" s="139"/>
    </row>
    <row r="266" spans="2:72" ht="12.75">
      <c r="B266" s="68"/>
      <c r="C266" s="68"/>
      <c r="D266" s="86"/>
      <c r="E266" s="68"/>
      <c r="F266" s="70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38"/>
      <c r="BB266" s="146"/>
      <c r="BC266" s="138"/>
      <c r="BD266" s="138"/>
      <c r="BE266" s="138"/>
      <c r="BF266" s="139"/>
      <c r="BG266" s="139"/>
      <c r="BH266" s="139"/>
      <c r="BI266" s="139"/>
      <c r="BJ266" s="139"/>
      <c r="BK266" s="139"/>
      <c r="BL266" s="139"/>
      <c r="BM266" s="139"/>
      <c r="BN266" s="139"/>
      <c r="BO266" s="139"/>
      <c r="BP266" s="139"/>
      <c r="BQ266" s="139"/>
      <c r="BR266" s="139"/>
      <c r="BS266" s="139"/>
      <c r="BT266" s="139"/>
    </row>
    <row r="267" spans="2:72" ht="12.75">
      <c r="B267" s="68"/>
      <c r="C267" s="68"/>
      <c r="D267" s="86"/>
      <c r="E267" s="68"/>
      <c r="F267" s="70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38"/>
      <c r="BB267" s="146"/>
      <c r="BC267" s="138"/>
      <c r="BD267" s="138"/>
      <c r="BE267" s="138"/>
      <c r="BF267" s="139"/>
      <c r="BG267" s="139"/>
      <c r="BH267" s="139"/>
      <c r="BI267" s="139"/>
      <c r="BJ267" s="139"/>
      <c r="BK267" s="139"/>
      <c r="BL267" s="139"/>
      <c r="BM267" s="139"/>
      <c r="BN267" s="139"/>
      <c r="BO267" s="139"/>
      <c r="BP267" s="139"/>
      <c r="BQ267" s="139"/>
      <c r="BR267" s="139"/>
      <c r="BS267" s="139"/>
      <c r="BT267" s="139"/>
    </row>
    <row r="268" spans="2:72" ht="12.75">
      <c r="B268" s="68"/>
      <c r="C268" s="68"/>
      <c r="D268" s="86"/>
      <c r="E268" s="68"/>
      <c r="F268" s="70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38"/>
      <c r="BB268" s="146"/>
      <c r="BC268" s="138"/>
      <c r="BD268" s="138"/>
      <c r="BE268" s="138"/>
      <c r="BF268" s="139"/>
      <c r="BG268" s="139"/>
      <c r="BH268" s="139"/>
      <c r="BI268" s="139"/>
      <c r="BJ268" s="139"/>
      <c r="BK268" s="139"/>
      <c r="BL268" s="139"/>
      <c r="BM268" s="139"/>
      <c r="BN268" s="139"/>
      <c r="BO268" s="139"/>
      <c r="BP268" s="139"/>
      <c r="BQ268" s="139"/>
      <c r="BR268" s="139"/>
      <c r="BS268" s="139"/>
      <c r="BT268" s="139"/>
    </row>
    <row r="269" spans="2:72" ht="12.75">
      <c r="B269" s="68"/>
      <c r="C269" s="68"/>
      <c r="D269" s="86"/>
      <c r="E269" s="68"/>
      <c r="F269" s="70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38"/>
      <c r="BB269" s="146"/>
      <c r="BC269" s="138"/>
      <c r="BD269" s="138"/>
      <c r="BE269" s="138"/>
      <c r="BF269" s="139"/>
      <c r="BG269" s="139"/>
      <c r="BH269" s="139"/>
      <c r="BI269" s="139"/>
      <c r="BJ269" s="139"/>
      <c r="BK269" s="139"/>
      <c r="BL269" s="139"/>
      <c r="BM269" s="139"/>
      <c r="BN269" s="139"/>
      <c r="BO269" s="139"/>
      <c r="BP269" s="139"/>
      <c r="BQ269" s="139"/>
      <c r="BR269" s="139"/>
      <c r="BS269" s="139"/>
      <c r="BT269" s="139"/>
    </row>
    <row r="270" spans="2:72" ht="12.75">
      <c r="B270" s="68"/>
      <c r="C270" s="68"/>
      <c r="D270" s="86"/>
      <c r="E270" s="68"/>
      <c r="F270" s="70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38"/>
      <c r="BB270" s="146"/>
      <c r="BC270" s="138"/>
      <c r="BD270" s="138"/>
      <c r="BE270" s="138"/>
      <c r="BF270" s="139"/>
      <c r="BG270" s="139"/>
      <c r="BH270" s="139"/>
      <c r="BI270" s="139"/>
      <c r="BJ270" s="139"/>
      <c r="BK270" s="139"/>
      <c r="BL270" s="139"/>
      <c r="BM270" s="139"/>
      <c r="BN270" s="139"/>
      <c r="BO270" s="139"/>
      <c r="BP270" s="139"/>
      <c r="BQ270" s="139"/>
      <c r="BR270" s="139"/>
      <c r="BS270" s="139"/>
      <c r="BT270" s="139"/>
    </row>
    <row r="271" spans="2:72" ht="12.75">
      <c r="B271" s="68"/>
      <c r="C271" s="68"/>
      <c r="D271" s="86"/>
      <c r="E271" s="68"/>
      <c r="F271" s="70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38"/>
      <c r="BB271" s="146"/>
      <c r="BC271" s="138"/>
      <c r="BD271" s="138"/>
      <c r="BE271" s="138"/>
      <c r="BF271" s="139"/>
      <c r="BG271" s="139"/>
      <c r="BH271" s="139"/>
      <c r="BI271" s="139"/>
      <c r="BJ271" s="139"/>
      <c r="BK271" s="139"/>
      <c r="BL271" s="139"/>
      <c r="BM271" s="139"/>
      <c r="BN271" s="139"/>
      <c r="BO271" s="139"/>
      <c r="BP271" s="139"/>
      <c r="BQ271" s="139"/>
      <c r="BR271" s="139"/>
      <c r="BS271" s="139"/>
      <c r="BT271" s="139"/>
    </row>
    <row r="272" spans="2:72" ht="12.75">
      <c r="B272" s="68"/>
      <c r="C272" s="68"/>
      <c r="D272" s="86"/>
      <c r="E272" s="68"/>
      <c r="F272" s="70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38"/>
      <c r="BB272" s="146"/>
      <c r="BC272" s="138"/>
      <c r="BD272" s="138"/>
      <c r="BE272" s="138"/>
      <c r="BF272" s="139"/>
      <c r="BG272" s="139"/>
      <c r="BH272" s="139"/>
      <c r="BI272" s="139"/>
      <c r="BJ272" s="139"/>
      <c r="BK272" s="139"/>
      <c r="BL272" s="139"/>
      <c r="BM272" s="139"/>
      <c r="BN272" s="139"/>
      <c r="BO272" s="139"/>
      <c r="BP272" s="139"/>
      <c r="BQ272" s="139"/>
      <c r="BR272" s="139"/>
      <c r="BS272" s="139"/>
      <c r="BT272" s="139"/>
    </row>
    <row r="273" spans="2:72" ht="12.75">
      <c r="B273" s="68"/>
      <c r="C273" s="68"/>
      <c r="D273" s="86"/>
      <c r="E273" s="68"/>
      <c r="F273" s="70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38"/>
      <c r="BB273" s="146"/>
      <c r="BC273" s="138"/>
      <c r="BD273" s="138"/>
      <c r="BE273" s="138"/>
      <c r="BF273" s="139"/>
      <c r="BG273" s="139"/>
      <c r="BH273" s="139"/>
      <c r="BI273" s="139"/>
      <c r="BJ273" s="139"/>
      <c r="BK273" s="139"/>
      <c r="BL273" s="139"/>
      <c r="BM273" s="139"/>
      <c r="BN273" s="139"/>
      <c r="BO273" s="139"/>
      <c r="BP273" s="139"/>
      <c r="BQ273" s="139"/>
      <c r="BR273" s="139"/>
      <c r="BS273" s="139"/>
      <c r="BT273" s="139"/>
    </row>
    <row r="274" spans="2:72" ht="12.75">
      <c r="B274" s="68"/>
      <c r="C274" s="68"/>
      <c r="D274" s="86"/>
      <c r="E274" s="68"/>
      <c r="F274" s="70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38"/>
      <c r="BB274" s="146"/>
      <c r="BC274" s="138"/>
      <c r="BD274" s="138"/>
      <c r="BE274" s="138"/>
      <c r="BF274" s="139"/>
      <c r="BG274" s="139"/>
      <c r="BH274" s="139"/>
      <c r="BI274" s="139"/>
      <c r="BJ274" s="139"/>
      <c r="BK274" s="139"/>
      <c r="BL274" s="139"/>
      <c r="BM274" s="139"/>
      <c r="BN274" s="139"/>
      <c r="BO274" s="139"/>
      <c r="BP274" s="139"/>
      <c r="BQ274" s="139"/>
      <c r="BR274" s="139"/>
      <c r="BS274" s="139"/>
      <c r="BT274" s="139"/>
    </row>
    <row r="275" spans="2:72" ht="12.75">
      <c r="B275" s="68"/>
      <c r="C275" s="68"/>
      <c r="D275" s="86"/>
      <c r="E275" s="68"/>
      <c r="F275" s="70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38"/>
      <c r="BB275" s="146"/>
      <c r="BC275" s="138"/>
      <c r="BD275" s="138"/>
      <c r="BE275" s="138"/>
      <c r="BF275" s="139"/>
      <c r="BG275" s="139"/>
      <c r="BH275" s="139"/>
      <c r="BI275" s="139"/>
      <c r="BJ275" s="139"/>
      <c r="BK275" s="139"/>
      <c r="BL275" s="139"/>
      <c r="BM275" s="139"/>
      <c r="BN275" s="139"/>
      <c r="BO275" s="139"/>
      <c r="BP275" s="139"/>
      <c r="BQ275" s="139"/>
      <c r="BR275" s="139"/>
      <c r="BS275" s="139"/>
      <c r="BT275" s="139"/>
    </row>
    <row r="276" spans="2:72" ht="12.75">
      <c r="B276" s="68"/>
      <c r="C276" s="68"/>
      <c r="D276" s="86"/>
      <c r="E276" s="68"/>
      <c r="F276" s="70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38"/>
      <c r="BB276" s="146"/>
      <c r="BC276" s="138"/>
      <c r="BD276" s="138"/>
      <c r="BE276" s="138"/>
      <c r="BF276" s="139"/>
      <c r="BG276" s="139"/>
      <c r="BH276" s="139"/>
      <c r="BI276" s="139"/>
      <c r="BJ276" s="139"/>
      <c r="BK276" s="139"/>
      <c r="BL276" s="139"/>
      <c r="BM276" s="139"/>
      <c r="BN276" s="139"/>
      <c r="BO276" s="139"/>
      <c r="BP276" s="139"/>
      <c r="BQ276" s="139"/>
      <c r="BR276" s="139"/>
      <c r="BS276" s="139"/>
      <c r="BT276" s="139"/>
    </row>
    <row r="277" spans="2:72" ht="12.75">
      <c r="B277" s="68"/>
      <c r="C277" s="68"/>
      <c r="D277" s="86"/>
      <c r="E277" s="68"/>
      <c r="F277" s="70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38"/>
      <c r="BB277" s="146"/>
      <c r="BC277" s="138"/>
      <c r="BD277" s="138"/>
      <c r="BE277" s="138"/>
      <c r="BF277" s="139"/>
      <c r="BG277" s="139"/>
      <c r="BH277" s="139"/>
      <c r="BI277" s="139"/>
      <c r="BJ277" s="139"/>
      <c r="BK277" s="139"/>
      <c r="BL277" s="139"/>
      <c r="BM277" s="139"/>
      <c r="BN277" s="139"/>
      <c r="BO277" s="139"/>
      <c r="BP277" s="139"/>
      <c r="BQ277" s="139"/>
      <c r="BR277" s="139"/>
      <c r="BS277" s="139"/>
      <c r="BT277" s="139"/>
    </row>
    <row r="278" spans="2:72" ht="12.75">
      <c r="B278" s="68"/>
      <c r="C278" s="68"/>
      <c r="D278" s="86"/>
      <c r="E278" s="68"/>
      <c r="F278" s="70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38"/>
      <c r="BB278" s="146"/>
      <c r="BC278" s="138"/>
      <c r="BD278" s="138"/>
      <c r="BE278" s="138"/>
      <c r="BF278" s="139"/>
      <c r="BG278" s="139"/>
      <c r="BH278" s="139"/>
      <c r="BI278" s="139"/>
      <c r="BJ278" s="139"/>
      <c r="BK278" s="139"/>
      <c r="BL278" s="139"/>
      <c r="BM278" s="139"/>
      <c r="BN278" s="139"/>
      <c r="BO278" s="139"/>
      <c r="BP278" s="139"/>
      <c r="BQ278" s="139"/>
      <c r="BR278" s="139"/>
      <c r="BS278" s="139"/>
      <c r="BT278" s="139"/>
    </row>
    <row r="279" spans="2:72" ht="12.75">
      <c r="B279" s="68"/>
      <c r="C279" s="68"/>
      <c r="D279" s="86"/>
      <c r="E279" s="68"/>
      <c r="F279" s="70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38"/>
      <c r="BB279" s="146"/>
      <c r="BC279" s="138"/>
      <c r="BD279" s="138"/>
      <c r="BE279" s="138"/>
      <c r="BF279" s="139"/>
      <c r="BG279" s="139"/>
      <c r="BH279" s="139"/>
      <c r="BI279" s="139"/>
      <c r="BJ279" s="139"/>
      <c r="BK279" s="139"/>
      <c r="BL279" s="139"/>
      <c r="BM279" s="139"/>
      <c r="BN279" s="139"/>
      <c r="BO279" s="139"/>
      <c r="BP279" s="139"/>
      <c r="BQ279" s="139"/>
      <c r="BR279" s="139"/>
      <c r="BS279" s="139"/>
      <c r="BT279" s="139"/>
    </row>
    <row r="280" spans="2:72" ht="12.75">
      <c r="B280" s="68"/>
      <c r="C280" s="68"/>
      <c r="D280" s="86"/>
      <c r="E280" s="68"/>
      <c r="F280" s="70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38"/>
      <c r="BB280" s="146"/>
      <c r="BC280" s="138"/>
      <c r="BD280" s="138"/>
      <c r="BE280" s="138"/>
      <c r="BF280" s="139"/>
      <c r="BG280" s="139"/>
      <c r="BH280" s="139"/>
      <c r="BI280" s="139"/>
      <c r="BJ280" s="139"/>
      <c r="BK280" s="139"/>
      <c r="BL280" s="139"/>
      <c r="BM280" s="139"/>
      <c r="BN280" s="139"/>
      <c r="BO280" s="139"/>
      <c r="BP280" s="139"/>
      <c r="BQ280" s="139"/>
      <c r="BR280" s="139"/>
      <c r="BS280" s="139"/>
      <c r="BT280" s="139"/>
    </row>
    <row r="281" spans="2:72" ht="12.75">
      <c r="B281" s="68"/>
      <c r="C281" s="68"/>
      <c r="D281" s="86"/>
      <c r="E281" s="68"/>
      <c r="F281" s="70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38"/>
      <c r="BB281" s="146"/>
      <c r="BC281" s="138"/>
      <c r="BD281" s="138"/>
      <c r="BE281" s="138"/>
      <c r="BF281" s="139"/>
      <c r="BG281" s="139"/>
      <c r="BH281" s="139"/>
      <c r="BI281" s="139"/>
      <c r="BJ281" s="139"/>
      <c r="BK281" s="139"/>
      <c r="BL281" s="139"/>
      <c r="BM281" s="139"/>
      <c r="BN281" s="139"/>
      <c r="BO281" s="139"/>
      <c r="BP281" s="139"/>
      <c r="BQ281" s="139"/>
      <c r="BR281" s="139"/>
      <c r="BS281" s="139"/>
      <c r="BT281" s="139"/>
    </row>
    <row r="282" spans="2:72" ht="12.75">
      <c r="B282" s="68"/>
      <c r="C282" s="68"/>
      <c r="D282" s="86"/>
      <c r="E282" s="68"/>
      <c r="F282" s="70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38"/>
      <c r="BB282" s="146"/>
      <c r="BC282" s="138"/>
      <c r="BD282" s="138"/>
      <c r="BE282" s="138"/>
      <c r="BF282" s="139"/>
      <c r="BG282" s="139"/>
      <c r="BH282" s="139"/>
      <c r="BI282" s="139"/>
      <c r="BJ282" s="139"/>
      <c r="BK282" s="139"/>
      <c r="BL282" s="139"/>
      <c r="BM282" s="139"/>
      <c r="BN282" s="139"/>
      <c r="BO282" s="139"/>
      <c r="BP282" s="139"/>
      <c r="BQ282" s="139"/>
      <c r="BR282" s="139"/>
      <c r="BS282" s="139"/>
      <c r="BT282" s="139"/>
    </row>
    <row r="283" spans="2:72" ht="12.75">
      <c r="B283" s="68"/>
      <c r="C283" s="68"/>
      <c r="D283" s="86"/>
      <c r="E283" s="68"/>
      <c r="F283" s="70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38"/>
      <c r="BB283" s="146"/>
      <c r="BC283" s="138"/>
      <c r="BD283" s="138"/>
      <c r="BE283" s="138"/>
      <c r="BF283" s="139"/>
      <c r="BG283" s="139"/>
      <c r="BH283" s="139"/>
      <c r="BI283" s="139"/>
      <c r="BJ283" s="139"/>
      <c r="BK283" s="139"/>
      <c r="BL283" s="139"/>
      <c r="BM283" s="139"/>
      <c r="BN283" s="139"/>
      <c r="BO283" s="139"/>
      <c r="BP283" s="139"/>
      <c r="BQ283" s="139"/>
      <c r="BR283" s="139"/>
      <c r="BS283" s="139"/>
      <c r="BT283" s="139"/>
    </row>
    <row r="284" spans="2:72" ht="12.75">
      <c r="B284" s="68"/>
      <c r="C284" s="68"/>
      <c r="D284" s="86"/>
      <c r="E284" s="68"/>
      <c r="F284" s="70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38"/>
      <c r="BB284" s="146"/>
      <c r="BC284" s="138"/>
      <c r="BD284" s="138"/>
      <c r="BE284" s="138"/>
      <c r="BF284" s="139"/>
      <c r="BG284" s="139"/>
      <c r="BH284" s="139"/>
      <c r="BI284" s="139"/>
      <c r="BJ284" s="139"/>
      <c r="BK284" s="139"/>
      <c r="BL284" s="139"/>
      <c r="BM284" s="139"/>
      <c r="BN284" s="139"/>
      <c r="BO284" s="139"/>
      <c r="BP284" s="139"/>
      <c r="BQ284" s="139"/>
      <c r="BR284" s="139"/>
      <c r="BS284" s="139"/>
      <c r="BT284" s="139"/>
    </row>
    <row r="285" spans="2:72" ht="12.75">
      <c r="B285" s="68"/>
      <c r="C285" s="68"/>
      <c r="D285" s="86"/>
      <c r="E285" s="68"/>
      <c r="F285" s="70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38"/>
      <c r="BB285" s="146"/>
      <c r="BC285" s="138"/>
      <c r="BD285" s="138"/>
      <c r="BE285" s="138"/>
      <c r="BF285" s="139"/>
      <c r="BG285" s="139"/>
      <c r="BH285" s="139"/>
      <c r="BI285" s="139"/>
      <c r="BJ285" s="139"/>
      <c r="BK285" s="139"/>
      <c r="BL285" s="139"/>
      <c r="BM285" s="139"/>
      <c r="BN285" s="139"/>
      <c r="BO285" s="139"/>
      <c r="BP285" s="139"/>
      <c r="BQ285" s="139"/>
      <c r="BR285" s="139"/>
      <c r="BS285" s="139"/>
      <c r="BT285" s="139"/>
    </row>
    <row r="286" spans="2:72" ht="12.75">
      <c r="B286" s="68"/>
      <c r="C286" s="68"/>
      <c r="D286" s="86"/>
      <c r="E286" s="68"/>
      <c r="F286" s="70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38"/>
      <c r="BB286" s="146"/>
      <c r="BC286" s="138"/>
      <c r="BD286" s="138"/>
      <c r="BE286" s="138"/>
      <c r="BF286" s="139"/>
      <c r="BG286" s="139"/>
      <c r="BH286" s="139"/>
      <c r="BI286" s="139"/>
      <c r="BJ286" s="139"/>
      <c r="BK286" s="139"/>
      <c r="BL286" s="139"/>
      <c r="BM286" s="139"/>
      <c r="BN286" s="139"/>
      <c r="BO286" s="139"/>
      <c r="BP286" s="139"/>
      <c r="BQ286" s="139"/>
      <c r="BR286" s="139"/>
      <c r="BS286" s="139"/>
      <c r="BT286" s="139"/>
    </row>
    <row r="287" spans="2:72" ht="12.75">
      <c r="B287" s="68"/>
      <c r="C287" s="68"/>
      <c r="D287" s="86"/>
      <c r="E287" s="68"/>
      <c r="F287" s="70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38"/>
      <c r="BB287" s="146"/>
      <c r="BC287" s="138"/>
      <c r="BD287" s="138"/>
      <c r="BE287" s="138"/>
      <c r="BF287" s="139"/>
      <c r="BG287" s="139"/>
      <c r="BH287" s="139"/>
      <c r="BI287" s="139"/>
      <c r="BJ287" s="139"/>
      <c r="BK287" s="139"/>
      <c r="BL287" s="139"/>
      <c r="BM287" s="139"/>
      <c r="BN287" s="139"/>
      <c r="BO287" s="139"/>
      <c r="BP287" s="139"/>
      <c r="BQ287" s="139"/>
      <c r="BR287" s="139"/>
      <c r="BS287" s="139"/>
      <c r="BT287" s="139"/>
    </row>
    <row r="288" spans="2:72" ht="12.75">
      <c r="B288" s="68"/>
      <c r="C288" s="68"/>
      <c r="D288" s="86"/>
      <c r="E288" s="68"/>
      <c r="F288" s="70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38"/>
      <c r="BB288" s="146"/>
      <c r="BC288" s="138"/>
      <c r="BD288" s="138"/>
      <c r="BE288" s="138"/>
      <c r="BF288" s="139"/>
      <c r="BG288" s="139"/>
      <c r="BH288" s="139"/>
      <c r="BI288" s="139"/>
      <c r="BJ288" s="139"/>
      <c r="BK288" s="139"/>
      <c r="BL288" s="139"/>
      <c r="BM288" s="139"/>
      <c r="BN288" s="139"/>
      <c r="BO288" s="139"/>
      <c r="BP288" s="139"/>
      <c r="BQ288" s="139"/>
      <c r="BR288" s="139"/>
      <c r="BS288" s="139"/>
      <c r="BT288" s="139"/>
    </row>
    <row r="289" spans="2:72" ht="12.75">
      <c r="B289" s="68"/>
      <c r="C289" s="68"/>
      <c r="D289" s="86"/>
      <c r="E289" s="68"/>
      <c r="F289" s="70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38"/>
      <c r="BB289" s="146"/>
      <c r="BC289" s="138"/>
      <c r="BD289" s="138"/>
      <c r="BE289" s="138"/>
      <c r="BF289" s="139"/>
      <c r="BG289" s="139"/>
      <c r="BH289" s="139"/>
      <c r="BI289" s="139"/>
      <c r="BJ289" s="139"/>
      <c r="BK289" s="139"/>
      <c r="BL289" s="139"/>
      <c r="BM289" s="139"/>
      <c r="BN289" s="139"/>
      <c r="BO289" s="139"/>
      <c r="BP289" s="139"/>
      <c r="BQ289" s="139"/>
      <c r="BR289" s="139"/>
      <c r="BS289" s="139"/>
      <c r="BT289" s="139"/>
    </row>
    <row r="290" spans="2:72" ht="12.75">
      <c r="B290" s="68"/>
      <c r="C290" s="68"/>
      <c r="D290" s="86"/>
      <c r="E290" s="68"/>
      <c r="F290" s="70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38"/>
      <c r="BB290" s="146"/>
      <c r="BC290" s="138"/>
      <c r="BD290" s="138"/>
      <c r="BE290" s="138"/>
      <c r="BF290" s="139"/>
      <c r="BG290" s="139"/>
      <c r="BH290" s="139"/>
      <c r="BI290" s="139"/>
      <c r="BJ290" s="139"/>
      <c r="BK290" s="139"/>
      <c r="BL290" s="139"/>
      <c r="BM290" s="139"/>
      <c r="BN290" s="139"/>
      <c r="BO290" s="139"/>
      <c r="BP290" s="139"/>
      <c r="BQ290" s="139"/>
      <c r="BR290" s="139"/>
      <c r="BS290" s="139"/>
      <c r="BT290" s="139"/>
    </row>
    <row r="291" spans="2:72" ht="12.75">
      <c r="B291" s="68"/>
      <c r="C291" s="68"/>
      <c r="D291" s="86"/>
      <c r="E291" s="68"/>
      <c r="F291" s="70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38"/>
      <c r="BB291" s="146"/>
      <c r="BC291" s="138"/>
      <c r="BD291" s="138"/>
      <c r="BE291" s="138"/>
      <c r="BF291" s="139"/>
      <c r="BG291" s="139"/>
      <c r="BH291" s="139"/>
      <c r="BI291" s="139"/>
      <c r="BJ291" s="139"/>
      <c r="BK291" s="139"/>
      <c r="BL291" s="139"/>
      <c r="BM291" s="139"/>
      <c r="BN291" s="139"/>
      <c r="BO291" s="139"/>
      <c r="BP291" s="139"/>
      <c r="BQ291" s="139"/>
      <c r="BR291" s="139"/>
      <c r="BS291" s="139"/>
      <c r="BT291" s="139"/>
    </row>
    <row r="292" spans="2:72" ht="12.75">
      <c r="B292" s="68"/>
      <c r="C292" s="68"/>
      <c r="D292" s="86"/>
      <c r="E292" s="68"/>
      <c r="F292" s="70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38"/>
      <c r="BB292" s="146"/>
      <c r="BC292" s="138"/>
      <c r="BD292" s="138"/>
      <c r="BE292" s="138"/>
      <c r="BF292" s="139"/>
      <c r="BG292" s="139"/>
      <c r="BH292" s="139"/>
      <c r="BI292" s="139"/>
      <c r="BJ292" s="139"/>
      <c r="BK292" s="139"/>
      <c r="BL292" s="139"/>
      <c r="BM292" s="139"/>
      <c r="BN292" s="139"/>
      <c r="BO292" s="139"/>
      <c r="BP292" s="139"/>
      <c r="BQ292" s="139"/>
      <c r="BR292" s="139"/>
      <c r="BS292" s="139"/>
      <c r="BT292" s="139"/>
    </row>
    <row r="293" spans="2:72" ht="12.75">
      <c r="B293" s="68"/>
      <c r="C293" s="68"/>
      <c r="D293" s="86"/>
      <c r="E293" s="68"/>
      <c r="F293" s="70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38"/>
      <c r="BB293" s="146"/>
      <c r="BC293" s="138"/>
      <c r="BD293" s="138"/>
      <c r="BE293" s="138"/>
      <c r="BF293" s="139"/>
      <c r="BG293" s="139"/>
      <c r="BH293" s="139"/>
      <c r="BI293" s="139"/>
      <c r="BJ293" s="139"/>
      <c r="BK293" s="139"/>
      <c r="BL293" s="139"/>
      <c r="BM293" s="139"/>
      <c r="BN293" s="139"/>
      <c r="BO293" s="139"/>
      <c r="BP293" s="139"/>
      <c r="BQ293" s="139"/>
      <c r="BR293" s="139"/>
      <c r="BS293" s="139"/>
      <c r="BT293" s="139"/>
    </row>
    <row r="294" spans="2:72" ht="12.75">
      <c r="B294" s="68"/>
      <c r="C294" s="68"/>
      <c r="D294" s="86"/>
      <c r="E294" s="68"/>
      <c r="F294" s="70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38"/>
      <c r="BB294" s="146"/>
      <c r="BC294" s="138"/>
      <c r="BD294" s="138"/>
      <c r="BE294" s="138"/>
      <c r="BF294" s="139"/>
      <c r="BG294" s="139"/>
      <c r="BH294" s="139"/>
      <c r="BI294" s="139"/>
      <c r="BJ294" s="139"/>
      <c r="BK294" s="139"/>
      <c r="BL294" s="139"/>
      <c r="BM294" s="139"/>
      <c r="BN294" s="139"/>
      <c r="BO294" s="139"/>
      <c r="BP294" s="139"/>
      <c r="BQ294" s="139"/>
      <c r="BR294" s="139"/>
      <c r="BS294" s="139"/>
      <c r="BT294" s="139"/>
    </row>
    <row r="295" spans="2:72" ht="12.75">
      <c r="B295" s="68"/>
      <c r="C295" s="68"/>
      <c r="D295" s="86"/>
      <c r="E295" s="68"/>
      <c r="F295" s="70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38"/>
      <c r="BB295" s="146"/>
      <c r="BC295" s="138"/>
      <c r="BD295" s="138"/>
      <c r="BE295" s="138"/>
      <c r="BF295" s="139"/>
      <c r="BG295" s="139"/>
      <c r="BH295" s="139"/>
      <c r="BI295" s="139"/>
      <c r="BJ295" s="139"/>
      <c r="BK295" s="139"/>
      <c r="BL295" s="139"/>
      <c r="BM295" s="139"/>
      <c r="BN295" s="139"/>
      <c r="BO295" s="139"/>
      <c r="BP295" s="139"/>
      <c r="BQ295" s="139"/>
      <c r="BR295" s="139"/>
      <c r="BS295" s="139"/>
      <c r="BT295" s="139"/>
    </row>
    <row r="296" spans="2:72" ht="12.75">
      <c r="B296" s="68"/>
      <c r="C296" s="68"/>
      <c r="D296" s="86"/>
      <c r="E296" s="68"/>
      <c r="F296" s="70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38"/>
      <c r="BB296" s="146"/>
      <c r="BC296" s="138"/>
      <c r="BD296" s="138"/>
      <c r="BE296" s="138"/>
      <c r="BF296" s="139"/>
      <c r="BG296" s="139"/>
      <c r="BH296" s="139"/>
      <c r="BI296" s="139"/>
      <c r="BJ296" s="139"/>
      <c r="BK296" s="139"/>
      <c r="BL296" s="139"/>
      <c r="BM296" s="139"/>
      <c r="BN296" s="139"/>
      <c r="BO296" s="139"/>
      <c r="BP296" s="139"/>
      <c r="BQ296" s="139"/>
      <c r="BR296" s="139"/>
      <c r="BS296" s="139"/>
      <c r="BT296" s="139"/>
    </row>
    <row r="297" spans="2:72" ht="12.75">
      <c r="B297" s="68"/>
      <c r="C297" s="68"/>
      <c r="D297" s="86"/>
      <c r="E297" s="68"/>
      <c r="F297" s="70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38"/>
      <c r="BB297" s="146"/>
      <c r="BC297" s="138"/>
      <c r="BD297" s="138"/>
      <c r="BE297" s="138"/>
      <c r="BF297" s="139"/>
      <c r="BG297" s="139"/>
      <c r="BH297" s="139"/>
      <c r="BI297" s="139"/>
      <c r="BJ297" s="139"/>
      <c r="BK297" s="139"/>
      <c r="BL297" s="139"/>
      <c r="BM297" s="139"/>
      <c r="BN297" s="139"/>
      <c r="BO297" s="139"/>
      <c r="BP297" s="139"/>
      <c r="BQ297" s="139"/>
      <c r="BR297" s="139"/>
      <c r="BS297" s="139"/>
      <c r="BT297" s="139"/>
    </row>
    <row r="298" spans="2:72" ht="12.75">
      <c r="B298" s="68"/>
      <c r="C298" s="68"/>
      <c r="D298" s="86"/>
      <c r="E298" s="68"/>
      <c r="F298" s="70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38"/>
      <c r="BB298" s="146"/>
      <c r="BC298" s="138"/>
      <c r="BD298" s="138"/>
      <c r="BE298" s="138"/>
      <c r="BF298" s="139"/>
      <c r="BG298" s="139"/>
      <c r="BH298" s="139"/>
      <c r="BI298" s="139"/>
      <c r="BJ298" s="139"/>
      <c r="BK298" s="139"/>
      <c r="BL298" s="139"/>
      <c r="BM298" s="139"/>
      <c r="BN298" s="139"/>
      <c r="BO298" s="139"/>
      <c r="BP298" s="139"/>
      <c r="BQ298" s="139"/>
      <c r="BR298" s="139"/>
      <c r="BS298" s="139"/>
      <c r="BT298" s="139"/>
    </row>
    <row r="299" spans="2:72" ht="12.75">
      <c r="B299" s="68"/>
      <c r="C299" s="68"/>
      <c r="D299" s="86"/>
      <c r="E299" s="68"/>
      <c r="F299" s="70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38"/>
      <c r="BB299" s="146"/>
      <c r="BC299" s="138"/>
      <c r="BD299" s="138"/>
      <c r="BE299" s="138"/>
      <c r="BF299" s="139"/>
      <c r="BG299" s="139"/>
      <c r="BH299" s="139"/>
      <c r="BI299" s="139"/>
      <c r="BJ299" s="139"/>
      <c r="BK299" s="139"/>
      <c r="BL299" s="139"/>
      <c r="BM299" s="139"/>
      <c r="BN299" s="139"/>
      <c r="BO299" s="139"/>
      <c r="BP299" s="139"/>
      <c r="BQ299" s="139"/>
      <c r="BR299" s="139"/>
      <c r="BS299" s="139"/>
      <c r="BT299" s="139"/>
    </row>
    <row r="300" spans="2:72" ht="12.75">
      <c r="B300" s="68"/>
      <c r="C300" s="68"/>
      <c r="D300" s="86"/>
      <c r="E300" s="68"/>
      <c r="F300" s="70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38"/>
      <c r="BB300" s="146"/>
      <c r="BC300" s="138"/>
      <c r="BD300" s="138"/>
      <c r="BE300" s="138"/>
      <c r="BF300" s="139"/>
      <c r="BG300" s="139"/>
      <c r="BH300" s="139"/>
      <c r="BI300" s="139"/>
      <c r="BJ300" s="139"/>
      <c r="BK300" s="139"/>
      <c r="BL300" s="139"/>
      <c r="BM300" s="139"/>
      <c r="BN300" s="139"/>
      <c r="BO300" s="139"/>
      <c r="BP300" s="139"/>
      <c r="BQ300" s="139"/>
      <c r="BR300" s="139"/>
      <c r="BS300" s="139"/>
      <c r="BT300" s="139"/>
    </row>
    <row r="301" spans="2:72" ht="12.75">
      <c r="B301" s="68"/>
      <c r="C301" s="68"/>
      <c r="D301" s="86"/>
      <c r="E301" s="68"/>
      <c r="F301" s="70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38"/>
      <c r="BB301" s="146"/>
      <c r="BC301" s="138"/>
      <c r="BD301" s="138"/>
      <c r="BE301" s="138"/>
      <c r="BF301" s="139"/>
      <c r="BG301" s="139"/>
      <c r="BH301" s="139"/>
      <c r="BI301" s="139"/>
      <c r="BJ301" s="139"/>
      <c r="BK301" s="139"/>
      <c r="BL301" s="139"/>
      <c r="BM301" s="139"/>
      <c r="BN301" s="139"/>
      <c r="BO301" s="139"/>
      <c r="BP301" s="139"/>
      <c r="BQ301" s="139"/>
      <c r="BR301" s="139"/>
      <c r="BS301" s="139"/>
      <c r="BT301" s="139"/>
    </row>
    <row r="302" spans="2:72" ht="12.75">
      <c r="B302" s="68"/>
      <c r="C302" s="68"/>
      <c r="D302" s="86"/>
      <c r="E302" s="68"/>
      <c r="F302" s="70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38"/>
      <c r="BB302" s="146"/>
      <c r="BC302" s="138"/>
      <c r="BD302" s="138"/>
      <c r="BE302" s="138"/>
      <c r="BF302" s="139"/>
      <c r="BG302" s="139"/>
      <c r="BH302" s="139"/>
      <c r="BI302" s="139"/>
      <c r="BJ302" s="139"/>
      <c r="BK302" s="139"/>
      <c r="BL302" s="139"/>
      <c r="BM302" s="139"/>
      <c r="BN302" s="139"/>
      <c r="BO302" s="139"/>
      <c r="BP302" s="139"/>
      <c r="BQ302" s="139"/>
      <c r="BR302" s="139"/>
      <c r="BS302" s="139"/>
      <c r="BT302" s="139"/>
    </row>
    <row r="303" spans="2:72" ht="12.75">
      <c r="B303" s="68"/>
      <c r="C303" s="68"/>
      <c r="D303" s="86"/>
      <c r="E303" s="68"/>
      <c r="F303" s="70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38"/>
      <c r="BB303" s="146"/>
      <c r="BC303" s="138"/>
      <c r="BD303" s="138"/>
      <c r="BE303" s="138"/>
      <c r="BF303" s="139"/>
      <c r="BG303" s="139"/>
      <c r="BH303" s="139"/>
      <c r="BI303" s="139"/>
      <c r="BJ303" s="139"/>
      <c r="BK303" s="139"/>
      <c r="BL303" s="139"/>
      <c r="BM303" s="139"/>
      <c r="BN303" s="139"/>
      <c r="BO303" s="139"/>
      <c r="BP303" s="139"/>
      <c r="BQ303" s="139"/>
      <c r="BR303" s="139"/>
      <c r="BS303" s="139"/>
      <c r="BT303" s="139"/>
    </row>
    <row r="304" spans="2:72" ht="12.75">
      <c r="B304" s="68"/>
      <c r="C304" s="68"/>
      <c r="D304" s="86"/>
      <c r="E304" s="68"/>
      <c r="F304" s="70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38"/>
      <c r="BB304" s="146"/>
      <c r="BC304" s="138"/>
      <c r="BD304" s="138"/>
      <c r="BE304" s="138"/>
      <c r="BF304" s="139"/>
      <c r="BG304" s="139"/>
      <c r="BH304" s="139"/>
      <c r="BI304" s="139"/>
      <c r="BJ304" s="139"/>
      <c r="BK304" s="139"/>
      <c r="BL304" s="139"/>
      <c r="BM304" s="139"/>
      <c r="BN304" s="139"/>
      <c r="BO304" s="139"/>
      <c r="BP304" s="139"/>
      <c r="BQ304" s="139"/>
      <c r="BR304" s="139"/>
      <c r="BS304" s="139"/>
      <c r="BT304" s="139"/>
    </row>
    <row r="305" spans="2:72" ht="12.75">
      <c r="B305" s="68"/>
      <c r="C305" s="68"/>
      <c r="D305" s="86"/>
      <c r="E305" s="68"/>
      <c r="F305" s="70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38"/>
      <c r="BB305" s="146"/>
      <c r="BC305" s="138"/>
      <c r="BD305" s="138"/>
      <c r="BE305" s="138"/>
      <c r="BF305" s="139"/>
      <c r="BG305" s="139"/>
      <c r="BH305" s="139"/>
      <c r="BI305" s="139"/>
      <c r="BJ305" s="139"/>
      <c r="BK305" s="139"/>
      <c r="BL305" s="139"/>
      <c r="BM305" s="139"/>
      <c r="BN305" s="139"/>
      <c r="BO305" s="139"/>
      <c r="BP305" s="139"/>
      <c r="BQ305" s="139"/>
      <c r="BR305" s="139"/>
      <c r="BS305" s="139"/>
      <c r="BT305" s="139"/>
    </row>
    <row r="306" spans="2:72" ht="12.75">
      <c r="B306" s="68"/>
      <c r="C306" s="68"/>
      <c r="D306" s="86"/>
      <c r="E306" s="68"/>
      <c r="F306" s="70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38"/>
      <c r="BB306" s="146"/>
      <c r="BC306" s="138"/>
      <c r="BD306" s="138"/>
      <c r="BE306" s="138"/>
      <c r="BF306" s="139"/>
      <c r="BG306" s="139"/>
      <c r="BH306" s="139"/>
      <c r="BI306" s="139"/>
      <c r="BJ306" s="139"/>
      <c r="BK306" s="139"/>
      <c r="BL306" s="139"/>
      <c r="BM306" s="139"/>
      <c r="BN306" s="139"/>
      <c r="BO306" s="139"/>
      <c r="BP306" s="139"/>
      <c r="BQ306" s="139"/>
      <c r="BR306" s="139"/>
      <c r="BS306" s="139"/>
      <c r="BT306" s="139"/>
    </row>
    <row r="307" spans="2:72" ht="12.75">
      <c r="B307" s="68"/>
      <c r="C307" s="68"/>
      <c r="D307" s="86"/>
      <c r="E307" s="68"/>
      <c r="F307" s="70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38"/>
      <c r="BB307" s="146"/>
      <c r="BC307" s="138"/>
      <c r="BD307" s="138"/>
      <c r="BE307" s="138"/>
      <c r="BF307" s="139"/>
      <c r="BG307" s="139"/>
      <c r="BH307" s="139"/>
      <c r="BI307" s="139"/>
      <c r="BJ307" s="139"/>
      <c r="BK307" s="139"/>
      <c r="BL307" s="139"/>
      <c r="BM307" s="139"/>
      <c r="BN307" s="139"/>
      <c r="BO307" s="139"/>
      <c r="BP307" s="139"/>
      <c r="BQ307" s="139"/>
      <c r="BR307" s="139"/>
      <c r="BS307" s="139"/>
      <c r="BT307" s="139"/>
    </row>
    <row r="308" spans="2:72" ht="12.75">
      <c r="B308" s="68"/>
      <c r="C308" s="68"/>
      <c r="D308" s="86"/>
      <c r="E308" s="68"/>
      <c r="F308" s="70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38"/>
      <c r="BB308" s="146"/>
      <c r="BC308" s="138"/>
      <c r="BD308" s="138"/>
      <c r="BE308" s="138"/>
      <c r="BF308" s="139"/>
      <c r="BG308" s="139"/>
      <c r="BH308" s="139"/>
      <c r="BI308" s="139"/>
      <c r="BJ308" s="139"/>
      <c r="BK308" s="139"/>
      <c r="BL308" s="139"/>
      <c r="BM308" s="139"/>
      <c r="BN308" s="139"/>
      <c r="BO308" s="139"/>
      <c r="BP308" s="139"/>
      <c r="BQ308" s="139"/>
      <c r="BR308" s="139"/>
      <c r="BS308" s="139"/>
      <c r="BT308" s="139"/>
    </row>
    <row r="309" spans="2:72" ht="12.75">
      <c r="B309" s="68"/>
      <c r="C309" s="68"/>
      <c r="D309" s="86"/>
      <c r="E309" s="68"/>
      <c r="F309" s="70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38"/>
      <c r="BB309" s="146"/>
      <c r="BC309" s="138"/>
      <c r="BD309" s="138"/>
      <c r="BE309" s="138"/>
      <c r="BF309" s="139"/>
      <c r="BG309" s="139"/>
      <c r="BH309" s="139"/>
      <c r="BI309" s="139"/>
      <c r="BJ309" s="139"/>
      <c r="BK309" s="139"/>
      <c r="BL309" s="139"/>
      <c r="BM309" s="139"/>
      <c r="BN309" s="139"/>
      <c r="BO309" s="139"/>
      <c r="BP309" s="139"/>
      <c r="BQ309" s="139"/>
      <c r="BR309" s="139"/>
      <c r="BS309" s="139"/>
      <c r="BT309" s="139"/>
    </row>
    <row r="310" spans="2:72" ht="12.75">
      <c r="B310" s="68"/>
      <c r="C310" s="68"/>
      <c r="D310" s="86"/>
      <c r="E310" s="68"/>
      <c r="F310" s="70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38"/>
      <c r="BB310" s="146"/>
      <c r="BC310" s="138"/>
      <c r="BD310" s="138"/>
      <c r="BE310" s="138"/>
      <c r="BF310" s="139"/>
      <c r="BG310" s="139"/>
      <c r="BH310" s="139"/>
      <c r="BI310" s="139"/>
      <c r="BJ310" s="139"/>
      <c r="BK310" s="139"/>
      <c r="BL310" s="139"/>
      <c r="BM310" s="139"/>
      <c r="BN310" s="139"/>
      <c r="BO310" s="139"/>
      <c r="BP310" s="139"/>
      <c r="BQ310" s="139"/>
      <c r="BR310" s="139"/>
      <c r="BS310" s="139"/>
      <c r="BT310" s="139"/>
    </row>
    <row r="311" spans="2:72" ht="12.75">
      <c r="B311" s="68"/>
      <c r="C311" s="68"/>
      <c r="D311" s="86"/>
      <c r="E311" s="68"/>
      <c r="F311" s="70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38"/>
      <c r="BB311" s="146"/>
      <c r="BC311" s="138"/>
      <c r="BD311" s="138"/>
      <c r="BE311" s="138"/>
      <c r="BF311" s="139"/>
      <c r="BG311" s="139"/>
      <c r="BH311" s="139"/>
      <c r="BI311" s="139"/>
      <c r="BJ311" s="139"/>
      <c r="BK311" s="139"/>
      <c r="BL311" s="139"/>
      <c r="BM311" s="139"/>
      <c r="BN311" s="139"/>
      <c r="BO311" s="139"/>
      <c r="BP311" s="139"/>
      <c r="BQ311" s="139"/>
      <c r="BR311" s="139"/>
      <c r="BS311" s="139"/>
      <c r="BT311" s="139"/>
    </row>
    <row r="312" spans="2:72" ht="12.75">
      <c r="B312" s="68"/>
      <c r="C312" s="68"/>
      <c r="D312" s="86"/>
      <c r="E312" s="68"/>
      <c r="F312" s="70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38"/>
      <c r="BB312" s="146"/>
      <c r="BC312" s="138"/>
      <c r="BD312" s="138"/>
      <c r="BE312" s="138"/>
      <c r="BF312" s="139"/>
      <c r="BG312" s="139"/>
      <c r="BH312" s="139"/>
      <c r="BI312" s="139"/>
      <c r="BJ312" s="139"/>
      <c r="BK312" s="139"/>
      <c r="BL312" s="139"/>
      <c r="BM312" s="139"/>
      <c r="BN312" s="139"/>
      <c r="BO312" s="139"/>
      <c r="BP312" s="139"/>
      <c r="BQ312" s="139"/>
      <c r="BR312" s="139"/>
      <c r="BS312" s="139"/>
      <c r="BT312" s="139"/>
    </row>
    <row r="313" spans="2:72" ht="12.75">
      <c r="B313" s="68"/>
      <c r="C313" s="68"/>
      <c r="D313" s="86"/>
      <c r="E313" s="68"/>
      <c r="F313" s="70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38"/>
      <c r="BB313" s="146"/>
      <c r="BC313" s="138"/>
      <c r="BD313" s="138"/>
      <c r="BE313" s="138"/>
      <c r="BF313" s="139"/>
      <c r="BG313" s="139"/>
      <c r="BH313" s="139"/>
      <c r="BI313" s="139"/>
      <c r="BJ313" s="139"/>
      <c r="BK313" s="139"/>
      <c r="BL313" s="139"/>
      <c r="BM313" s="139"/>
      <c r="BN313" s="139"/>
      <c r="BO313" s="139"/>
      <c r="BP313" s="139"/>
      <c r="BQ313" s="139"/>
      <c r="BR313" s="139"/>
      <c r="BS313" s="139"/>
      <c r="BT313" s="139"/>
    </row>
    <row r="314" spans="2:72" ht="12.75">
      <c r="B314" s="68"/>
      <c r="C314" s="68"/>
      <c r="D314" s="86"/>
      <c r="E314" s="68"/>
      <c r="F314" s="70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38"/>
      <c r="BB314" s="146"/>
      <c r="BC314" s="138"/>
      <c r="BD314" s="138"/>
      <c r="BE314" s="138"/>
      <c r="BF314" s="139"/>
      <c r="BG314" s="139"/>
      <c r="BH314" s="139"/>
      <c r="BI314" s="139"/>
      <c r="BJ314" s="139"/>
      <c r="BK314" s="139"/>
      <c r="BL314" s="139"/>
      <c r="BM314" s="139"/>
      <c r="BN314" s="139"/>
      <c r="BO314" s="139"/>
      <c r="BP314" s="139"/>
      <c r="BQ314" s="139"/>
      <c r="BR314" s="139"/>
      <c r="BS314" s="139"/>
      <c r="BT314" s="139"/>
    </row>
    <row r="315" spans="2:72" ht="12.75">
      <c r="B315" s="68"/>
      <c r="C315" s="68"/>
      <c r="D315" s="86"/>
      <c r="E315" s="68"/>
      <c r="F315" s="70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38"/>
      <c r="BB315" s="146"/>
      <c r="BC315" s="138"/>
      <c r="BD315" s="138"/>
      <c r="BE315" s="138"/>
      <c r="BF315" s="139"/>
      <c r="BG315" s="139"/>
      <c r="BH315" s="139"/>
      <c r="BI315" s="139"/>
      <c r="BJ315" s="139"/>
      <c r="BK315" s="139"/>
      <c r="BL315" s="139"/>
      <c r="BM315" s="139"/>
      <c r="BN315" s="139"/>
      <c r="BO315" s="139"/>
      <c r="BP315" s="139"/>
      <c r="BQ315" s="139"/>
      <c r="BR315" s="139"/>
      <c r="BS315" s="139"/>
      <c r="BT315" s="139"/>
    </row>
    <row r="316" spans="2:72" ht="12.75">
      <c r="B316" s="68"/>
      <c r="C316" s="68"/>
      <c r="D316" s="86"/>
      <c r="E316" s="68"/>
      <c r="F316" s="70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38"/>
      <c r="BB316" s="146"/>
      <c r="BC316" s="138"/>
      <c r="BD316" s="138"/>
      <c r="BE316" s="138"/>
      <c r="BF316" s="139"/>
      <c r="BG316" s="139"/>
      <c r="BH316" s="139"/>
      <c r="BI316" s="139"/>
      <c r="BJ316" s="139"/>
      <c r="BK316" s="139"/>
      <c r="BL316" s="139"/>
      <c r="BM316" s="139"/>
      <c r="BN316" s="139"/>
      <c r="BO316" s="139"/>
      <c r="BP316" s="139"/>
      <c r="BQ316" s="139"/>
      <c r="BR316" s="139"/>
      <c r="BS316" s="139"/>
      <c r="BT316" s="139"/>
    </row>
    <row r="317" spans="2:72" ht="12.75">
      <c r="B317" s="68"/>
      <c r="C317" s="68"/>
      <c r="D317" s="86"/>
      <c r="E317" s="68"/>
      <c r="F317" s="70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38"/>
      <c r="BB317" s="146"/>
      <c r="BC317" s="138"/>
      <c r="BD317" s="138"/>
      <c r="BE317" s="138"/>
      <c r="BF317" s="139"/>
      <c r="BG317" s="139"/>
      <c r="BH317" s="139"/>
      <c r="BI317" s="139"/>
      <c r="BJ317" s="139"/>
      <c r="BK317" s="139"/>
      <c r="BL317" s="139"/>
      <c r="BM317" s="139"/>
      <c r="BN317" s="139"/>
      <c r="BO317" s="139"/>
      <c r="BP317" s="139"/>
      <c r="BQ317" s="139"/>
      <c r="BR317" s="139"/>
      <c r="BS317" s="139"/>
      <c r="BT317" s="139"/>
    </row>
    <row r="318" spans="2:72" ht="12.75">
      <c r="B318" s="68"/>
      <c r="C318" s="68"/>
      <c r="D318" s="86"/>
      <c r="E318" s="68"/>
      <c r="F318" s="70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38"/>
      <c r="BB318" s="146"/>
      <c r="BC318" s="138"/>
      <c r="BD318" s="138"/>
      <c r="BE318" s="138"/>
      <c r="BF318" s="139"/>
      <c r="BG318" s="139"/>
      <c r="BH318" s="139"/>
      <c r="BI318" s="139"/>
      <c r="BJ318" s="139"/>
      <c r="BK318" s="139"/>
      <c r="BL318" s="139"/>
      <c r="BM318" s="139"/>
      <c r="BN318" s="139"/>
      <c r="BO318" s="139"/>
      <c r="BP318" s="139"/>
      <c r="BQ318" s="139"/>
      <c r="BR318" s="139"/>
      <c r="BS318" s="139"/>
      <c r="BT318" s="139"/>
    </row>
    <row r="319" spans="2:72" ht="12.75">
      <c r="B319" s="68"/>
      <c r="C319" s="68"/>
      <c r="D319" s="86"/>
      <c r="E319" s="68"/>
      <c r="F319" s="70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38"/>
      <c r="BB319" s="146"/>
      <c r="BC319" s="138"/>
      <c r="BD319" s="138"/>
      <c r="BE319" s="138"/>
      <c r="BF319" s="139"/>
      <c r="BG319" s="139"/>
      <c r="BH319" s="139"/>
      <c r="BI319" s="139"/>
      <c r="BJ319" s="139"/>
      <c r="BK319" s="139"/>
      <c r="BL319" s="139"/>
      <c r="BM319" s="139"/>
      <c r="BN319" s="139"/>
      <c r="BO319" s="139"/>
      <c r="BP319" s="139"/>
      <c r="BQ319" s="139"/>
      <c r="BR319" s="139"/>
      <c r="BS319" s="139"/>
      <c r="BT319" s="139"/>
    </row>
    <row r="320" spans="2:72" ht="12.75">
      <c r="B320" s="68"/>
      <c r="C320" s="68"/>
      <c r="D320" s="86"/>
      <c r="E320" s="68"/>
      <c r="F320" s="70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38"/>
      <c r="BB320" s="146"/>
      <c r="BC320" s="138"/>
      <c r="BD320" s="138"/>
      <c r="BE320" s="138"/>
      <c r="BF320" s="139"/>
      <c r="BG320" s="139"/>
      <c r="BH320" s="139"/>
      <c r="BI320" s="139"/>
      <c r="BJ320" s="139"/>
      <c r="BK320" s="139"/>
      <c r="BL320" s="139"/>
      <c r="BM320" s="139"/>
      <c r="BN320" s="139"/>
      <c r="BO320" s="139"/>
      <c r="BP320" s="139"/>
      <c r="BQ320" s="139"/>
      <c r="BR320" s="139"/>
      <c r="BS320" s="139"/>
      <c r="BT320" s="139"/>
    </row>
    <row r="321" spans="2:72" ht="12.75">
      <c r="B321" s="68"/>
      <c r="C321" s="68"/>
      <c r="D321" s="86"/>
      <c r="E321" s="68"/>
      <c r="F321" s="70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38"/>
      <c r="BB321" s="146"/>
      <c r="BC321" s="138"/>
      <c r="BD321" s="138"/>
      <c r="BE321" s="138"/>
      <c r="BF321" s="139"/>
      <c r="BG321" s="139"/>
      <c r="BH321" s="139"/>
      <c r="BI321" s="139"/>
      <c r="BJ321" s="139"/>
      <c r="BK321" s="139"/>
      <c r="BL321" s="139"/>
      <c r="BM321" s="139"/>
      <c r="BN321" s="139"/>
      <c r="BO321" s="139"/>
      <c r="BP321" s="139"/>
      <c r="BQ321" s="139"/>
      <c r="BR321" s="139"/>
      <c r="BS321" s="139"/>
      <c r="BT321" s="139"/>
    </row>
    <row r="322" spans="2:72" ht="12.75">
      <c r="B322" s="68"/>
      <c r="C322" s="68"/>
      <c r="D322" s="86"/>
      <c r="E322" s="68"/>
      <c r="F322" s="70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38"/>
      <c r="BB322" s="146"/>
      <c r="BC322" s="138"/>
      <c r="BD322" s="138"/>
      <c r="BE322" s="138"/>
      <c r="BF322" s="139"/>
      <c r="BG322" s="139"/>
      <c r="BH322" s="139"/>
      <c r="BI322" s="139"/>
      <c r="BJ322" s="139"/>
      <c r="BK322" s="139"/>
      <c r="BL322" s="139"/>
      <c r="BM322" s="139"/>
      <c r="BN322" s="139"/>
      <c r="BO322" s="139"/>
      <c r="BP322" s="139"/>
      <c r="BQ322" s="139"/>
      <c r="BR322" s="139"/>
      <c r="BS322" s="139"/>
      <c r="BT322" s="139"/>
    </row>
    <row r="323" spans="2:72" ht="12.75">
      <c r="B323" s="68"/>
      <c r="C323" s="68"/>
      <c r="D323" s="86"/>
      <c r="E323" s="68"/>
      <c r="F323" s="70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38"/>
      <c r="BB323" s="146"/>
      <c r="BC323" s="138"/>
      <c r="BD323" s="138"/>
      <c r="BE323" s="138"/>
      <c r="BF323" s="139"/>
      <c r="BG323" s="139"/>
      <c r="BH323" s="139"/>
      <c r="BI323" s="139"/>
      <c r="BJ323" s="139"/>
      <c r="BK323" s="139"/>
      <c r="BL323" s="139"/>
      <c r="BM323" s="139"/>
      <c r="BN323" s="139"/>
      <c r="BO323" s="139"/>
      <c r="BP323" s="139"/>
      <c r="BQ323" s="139"/>
      <c r="BR323" s="139"/>
      <c r="BS323" s="139"/>
      <c r="BT323" s="139"/>
    </row>
    <row r="324" spans="2:72" ht="12.75">
      <c r="B324" s="68"/>
      <c r="C324" s="68"/>
      <c r="D324" s="86"/>
      <c r="E324" s="68"/>
      <c r="F324" s="70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38"/>
      <c r="BB324" s="146"/>
      <c r="BC324" s="138"/>
      <c r="BD324" s="138"/>
      <c r="BE324" s="138"/>
      <c r="BF324" s="139"/>
      <c r="BG324" s="139"/>
      <c r="BH324" s="139"/>
      <c r="BI324" s="139"/>
      <c r="BJ324" s="139"/>
      <c r="BK324" s="139"/>
      <c r="BL324" s="139"/>
      <c r="BM324" s="139"/>
      <c r="BN324" s="139"/>
      <c r="BO324" s="139"/>
      <c r="BP324" s="139"/>
      <c r="BQ324" s="139"/>
      <c r="BR324" s="139"/>
      <c r="BS324" s="139"/>
      <c r="BT324" s="139"/>
    </row>
    <row r="325" spans="2:72" ht="12.75">
      <c r="B325" s="68"/>
      <c r="C325" s="68"/>
      <c r="D325" s="86"/>
      <c r="E325" s="68"/>
      <c r="F325" s="70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38"/>
      <c r="BB325" s="146"/>
      <c r="BC325" s="138"/>
      <c r="BD325" s="138"/>
      <c r="BE325" s="138"/>
      <c r="BF325" s="139"/>
      <c r="BG325" s="139"/>
      <c r="BH325" s="139"/>
      <c r="BI325" s="139"/>
      <c r="BJ325" s="139"/>
      <c r="BK325" s="139"/>
      <c r="BL325" s="139"/>
      <c r="BM325" s="139"/>
      <c r="BN325" s="139"/>
      <c r="BO325" s="139"/>
      <c r="BP325" s="139"/>
      <c r="BQ325" s="139"/>
      <c r="BR325" s="139"/>
      <c r="BS325" s="139"/>
      <c r="BT325" s="139"/>
    </row>
    <row r="326" spans="2:72" ht="12.75">
      <c r="B326" s="68"/>
      <c r="C326" s="68"/>
      <c r="D326" s="86"/>
      <c r="E326" s="68"/>
      <c r="F326" s="70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38"/>
      <c r="BB326" s="146"/>
      <c r="BC326" s="138"/>
      <c r="BD326" s="138"/>
      <c r="BE326" s="138"/>
      <c r="BF326" s="139"/>
      <c r="BG326" s="139"/>
      <c r="BH326" s="139"/>
      <c r="BI326" s="139"/>
      <c r="BJ326" s="139"/>
      <c r="BK326" s="139"/>
      <c r="BL326" s="139"/>
      <c r="BM326" s="139"/>
      <c r="BN326" s="139"/>
      <c r="BO326" s="139"/>
      <c r="BP326" s="139"/>
      <c r="BQ326" s="139"/>
      <c r="BR326" s="139"/>
      <c r="BS326" s="139"/>
      <c r="BT326" s="139"/>
    </row>
    <row r="327" spans="2:72" ht="12.75">
      <c r="B327" s="68"/>
      <c r="C327" s="68"/>
      <c r="D327" s="86"/>
      <c r="E327" s="68"/>
      <c r="F327" s="70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38"/>
      <c r="BB327" s="146"/>
      <c r="BC327" s="138"/>
      <c r="BD327" s="138"/>
      <c r="BE327" s="138"/>
      <c r="BF327" s="139"/>
      <c r="BG327" s="139"/>
      <c r="BH327" s="139"/>
      <c r="BI327" s="139"/>
      <c r="BJ327" s="139"/>
      <c r="BK327" s="139"/>
      <c r="BL327" s="139"/>
      <c r="BM327" s="139"/>
      <c r="BN327" s="139"/>
      <c r="BO327" s="139"/>
      <c r="BP327" s="139"/>
      <c r="BQ327" s="139"/>
      <c r="BR327" s="139"/>
      <c r="BS327" s="139"/>
      <c r="BT327" s="139"/>
    </row>
    <row r="328" spans="2:72" ht="12.75">
      <c r="B328" s="68"/>
      <c r="C328" s="68"/>
      <c r="D328" s="86"/>
      <c r="E328" s="68"/>
      <c r="F328" s="70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38"/>
      <c r="BB328" s="146"/>
      <c r="BC328" s="138"/>
      <c r="BD328" s="138"/>
      <c r="BE328" s="138"/>
      <c r="BF328" s="139"/>
      <c r="BG328" s="139"/>
      <c r="BH328" s="139"/>
      <c r="BI328" s="139"/>
      <c r="BJ328" s="139"/>
      <c r="BK328" s="139"/>
      <c r="BL328" s="139"/>
      <c r="BM328" s="139"/>
      <c r="BN328" s="139"/>
      <c r="BO328" s="139"/>
      <c r="BP328" s="139"/>
      <c r="BQ328" s="139"/>
      <c r="BR328" s="139"/>
      <c r="BS328" s="139"/>
      <c r="BT328" s="139"/>
    </row>
    <row r="329" spans="2:72" ht="12.75">
      <c r="B329" s="68"/>
      <c r="C329" s="68"/>
      <c r="D329" s="86"/>
      <c r="E329" s="68"/>
      <c r="F329" s="70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38"/>
      <c r="BB329" s="146"/>
      <c r="BC329" s="138"/>
      <c r="BD329" s="138"/>
      <c r="BE329" s="138"/>
      <c r="BF329" s="139"/>
      <c r="BG329" s="139"/>
      <c r="BH329" s="139"/>
      <c r="BI329" s="139"/>
      <c r="BJ329" s="139"/>
      <c r="BK329" s="139"/>
      <c r="BL329" s="139"/>
      <c r="BM329" s="139"/>
      <c r="BN329" s="139"/>
      <c r="BO329" s="139"/>
      <c r="BP329" s="139"/>
      <c r="BQ329" s="139"/>
      <c r="BR329" s="139"/>
      <c r="BS329" s="139"/>
      <c r="BT329" s="139"/>
    </row>
    <row r="330" spans="2:72" ht="12.75">
      <c r="B330" s="68"/>
      <c r="C330" s="68"/>
      <c r="D330" s="86"/>
      <c r="E330" s="68"/>
      <c r="F330" s="70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38"/>
      <c r="BB330" s="146"/>
      <c r="BC330" s="138"/>
      <c r="BD330" s="138"/>
      <c r="BE330" s="138"/>
      <c r="BF330" s="139"/>
      <c r="BG330" s="139"/>
      <c r="BH330" s="139"/>
      <c r="BI330" s="139"/>
      <c r="BJ330" s="139"/>
      <c r="BK330" s="139"/>
      <c r="BL330" s="139"/>
      <c r="BM330" s="139"/>
      <c r="BN330" s="139"/>
      <c r="BO330" s="139"/>
      <c r="BP330" s="139"/>
      <c r="BQ330" s="139"/>
      <c r="BR330" s="139"/>
      <c r="BS330" s="139"/>
      <c r="BT330" s="139"/>
    </row>
    <row r="331" spans="2:72" ht="12.75">
      <c r="B331" s="68"/>
      <c r="C331" s="68"/>
      <c r="D331" s="86"/>
      <c r="E331" s="68"/>
      <c r="F331" s="70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38"/>
      <c r="BB331" s="146"/>
      <c r="BC331" s="138"/>
      <c r="BD331" s="138"/>
      <c r="BE331" s="138"/>
      <c r="BF331" s="139"/>
      <c r="BG331" s="139"/>
      <c r="BH331" s="139"/>
      <c r="BI331" s="139"/>
      <c r="BJ331" s="139"/>
      <c r="BK331" s="139"/>
      <c r="BL331" s="139"/>
      <c r="BM331" s="139"/>
      <c r="BN331" s="139"/>
      <c r="BO331" s="139"/>
      <c r="BP331" s="139"/>
      <c r="BQ331" s="139"/>
      <c r="BR331" s="139"/>
      <c r="BS331" s="139"/>
      <c r="BT331" s="139"/>
    </row>
    <row r="332" spans="2:72" ht="12.75">
      <c r="B332" s="68"/>
      <c r="C332" s="68"/>
      <c r="D332" s="86"/>
      <c r="E332" s="68"/>
      <c r="F332" s="70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38"/>
      <c r="BB332" s="146"/>
      <c r="BC332" s="138"/>
      <c r="BD332" s="138"/>
      <c r="BE332" s="138"/>
      <c r="BF332" s="139"/>
      <c r="BG332" s="139"/>
      <c r="BH332" s="139"/>
      <c r="BI332" s="139"/>
      <c r="BJ332" s="139"/>
      <c r="BK332" s="139"/>
      <c r="BL332" s="139"/>
      <c r="BM332" s="139"/>
      <c r="BN332" s="139"/>
      <c r="BO332" s="139"/>
      <c r="BP332" s="139"/>
      <c r="BQ332" s="139"/>
      <c r="BR332" s="139"/>
      <c r="BS332" s="139"/>
      <c r="BT332" s="139"/>
    </row>
    <row r="333" spans="2:72" ht="12.75">
      <c r="B333" s="68"/>
      <c r="C333" s="68"/>
      <c r="D333" s="86"/>
      <c r="E333" s="68"/>
      <c r="F333" s="70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38"/>
      <c r="BB333" s="146"/>
      <c r="BC333" s="138"/>
      <c r="BD333" s="138"/>
      <c r="BE333" s="138"/>
      <c r="BF333" s="139"/>
      <c r="BG333" s="139"/>
      <c r="BH333" s="139"/>
      <c r="BI333" s="139"/>
      <c r="BJ333" s="139"/>
      <c r="BK333" s="139"/>
      <c r="BL333" s="139"/>
      <c r="BM333" s="139"/>
      <c r="BN333" s="139"/>
      <c r="BO333" s="139"/>
      <c r="BP333" s="139"/>
      <c r="BQ333" s="139"/>
      <c r="BR333" s="139"/>
      <c r="BS333" s="139"/>
      <c r="BT333" s="139"/>
    </row>
    <row r="334" spans="2:72" ht="12.75">
      <c r="B334" s="68"/>
      <c r="C334" s="68"/>
      <c r="D334" s="86"/>
      <c r="E334" s="68"/>
      <c r="F334" s="70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38"/>
      <c r="BB334" s="146"/>
      <c r="BC334" s="138"/>
      <c r="BD334" s="138"/>
      <c r="BE334" s="138"/>
      <c r="BF334" s="139"/>
      <c r="BG334" s="139"/>
      <c r="BH334" s="139"/>
      <c r="BI334" s="139"/>
      <c r="BJ334" s="139"/>
      <c r="BK334" s="139"/>
      <c r="BL334" s="139"/>
      <c r="BM334" s="139"/>
      <c r="BN334" s="139"/>
      <c r="BO334" s="139"/>
      <c r="BP334" s="139"/>
      <c r="BQ334" s="139"/>
      <c r="BR334" s="139"/>
      <c r="BS334" s="139"/>
      <c r="BT334" s="139"/>
    </row>
    <row r="335" spans="2:72" ht="12.75">
      <c r="B335" s="68"/>
      <c r="C335" s="68"/>
      <c r="D335" s="86"/>
      <c r="E335" s="68"/>
      <c r="F335" s="70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38"/>
      <c r="BB335" s="146"/>
      <c r="BC335" s="138"/>
      <c r="BD335" s="138"/>
      <c r="BE335" s="138"/>
      <c r="BF335" s="139"/>
      <c r="BG335" s="139"/>
      <c r="BH335" s="139"/>
      <c r="BI335" s="139"/>
      <c r="BJ335" s="139"/>
      <c r="BK335" s="139"/>
      <c r="BL335" s="139"/>
      <c r="BM335" s="139"/>
      <c r="BN335" s="139"/>
      <c r="BO335" s="139"/>
      <c r="BP335" s="139"/>
      <c r="BQ335" s="139"/>
      <c r="BR335" s="139"/>
      <c r="BS335" s="139"/>
      <c r="BT335" s="139"/>
    </row>
    <row r="336" spans="2:72" ht="12.75">
      <c r="B336" s="68"/>
      <c r="C336" s="68"/>
      <c r="D336" s="86"/>
      <c r="E336" s="68"/>
      <c r="F336" s="70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38"/>
      <c r="BB336" s="146"/>
      <c r="BC336" s="138"/>
      <c r="BD336" s="138"/>
      <c r="BE336" s="138"/>
      <c r="BF336" s="139"/>
      <c r="BG336" s="139"/>
      <c r="BH336" s="139"/>
      <c r="BI336" s="139"/>
      <c r="BJ336" s="139"/>
      <c r="BK336" s="139"/>
      <c r="BL336" s="139"/>
      <c r="BM336" s="139"/>
      <c r="BN336" s="139"/>
      <c r="BO336" s="139"/>
      <c r="BP336" s="139"/>
      <c r="BQ336" s="139"/>
      <c r="BR336" s="139"/>
      <c r="BS336" s="139"/>
      <c r="BT336" s="139"/>
    </row>
    <row r="337" spans="2:72" ht="12.75">
      <c r="B337" s="68"/>
      <c r="C337" s="68"/>
      <c r="D337" s="86"/>
      <c r="E337" s="68"/>
      <c r="F337" s="70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38"/>
      <c r="BB337" s="146"/>
      <c r="BC337" s="138"/>
      <c r="BD337" s="138"/>
      <c r="BE337" s="138"/>
      <c r="BF337" s="139"/>
      <c r="BG337" s="139"/>
      <c r="BH337" s="139"/>
      <c r="BI337" s="139"/>
      <c r="BJ337" s="139"/>
      <c r="BK337" s="139"/>
      <c r="BL337" s="139"/>
      <c r="BM337" s="139"/>
      <c r="BN337" s="139"/>
      <c r="BO337" s="139"/>
      <c r="BP337" s="139"/>
      <c r="BQ337" s="139"/>
      <c r="BR337" s="139"/>
      <c r="BS337" s="139"/>
      <c r="BT337" s="139"/>
    </row>
    <row r="338" spans="2:72" ht="12.75">
      <c r="B338" s="68"/>
      <c r="C338" s="68"/>
      <c r="D338" s="86"/>
      <c r="E338" s="68"/>
      <c r="F338" s="70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38"/>
      <c r="BB338" s="146"/>
      <c r="BC338" s="138"/>
      <c r="BD338" s="138"/>
      <c r="BE338" s="138"/>
      <c r="BF338" s="139"/>
      <c r="BG338" s="139"/>
      <c r="BH338" s="139"/>
      <c r="BI338" s="139"/>
      <c r="BJ338" s="139"/>
      <c r="BK338" s="139"/>
      <c r="BL338" s="139"/>
      <c r="BM338" s="139"/>
      <c r="BN338" s="139"/>
      <c r="BO338" s="139"/>
      <c r="BP338" s="139"/>
      <c r="BQ338" s="139"/>
      <c r="BR338" s="139"/>
      <c r="BS338" s="139"/>
      <c r="BT338" s="139"/>
    </row>
    <row r="339" spans="2:72" ht="12.75">
      <c r="B339" s="68"/>
      <c r="C339" s="68"/>
      <c r="D339" s="86"/>
      <c r="E339" s="68"/>
      <c r="F339" s="70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38"/>
      <c r="BB339" s="146"/>
      <c r="BC339" s="138"/>
      <c r="BD339" s="138"/>
      <c r="BE339" s="138"/>
      <c r="BF339" s="139"/>
      <c r="BG339" s="139"/>
      <c r="BH339" s="139"/>
      <c r="BI339" s="139"/>
      <c r="BJ339" s="139"/>
      <c r="BK339" s="139"/>
      <c r="BL339" s="139"/>
      <c r="BM339" s="139"/>
      <c r="BN339" s="139"/>
      <c r="BO339" s="139"/>
      <c r="BP339" s="139"/>
      <c r="BQ339" s="139"/>
      <c r="BR339" s="139"/>
      <c r="BS339" s="139"/>
      <c r="BT339" s="139"/>
    </row>
    <row r="340" spans="2:72" ht="12.75">
      <c r="B340" s="68"/>
      <c r="C340" s="68"/>
      <c r="D340" s="86"/>
      <c r="E340" s="68"/>
      <c r="F340" s="70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38"/>
      <c r="BB340" s="146"/>
      <c r="BC340" s="138"/>
      <c r="BD340" s="138"/>
      <c r="BE340" s="138"/>
      <c r="BF340" s="139"/>
      <c r="BG340" s="139"/>
      <c r="BH340" s="139"/>
      <c r="BI340" s="139"/>
      <c r="BJ340" s="139"/>
      <c r="BK340" s="139"/>
      <c r="BL340" s="139"/>
      <c r="BM340" s="139"/>
      <c r="BN340" s="139"/>
      <c r="BO340" s="139"/>
      <c r="BP340" s="139"/>
      <c r="BQ340" s="139"/>
      <c r="BR340" s="139"/>
      <c r="BS340" s="139"/>
      <c r="BT340" s="139"/>
    </row>
    <row r="341" spans="2:72" ht="12.75">
      <c r="B341" s="68"/>
      <c r="C341" s="68"/>
      <c r="D341" s="86"/>
      <c r="E341" s="68"/>
      <c r="F341" s="70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38"/>
      <c r="BB341" s="146"/>
      <c r="BC341" s="138"/>
      <c r="BD341" s="138"/>
      <c r="BE341" s="138"/>
      <c r="BF341" s="139"/>
      <c r="BG341" s="139"/>
      <c r="BH341" s="139"/>
      <c r="BI341" s="139"/>
      <c r="BJ341" s="139"/>
      <c r="BK341" s="139"/>
      <c r="BL341" s="139"/>
      <c r="BM341" s="139"/>
      <c r="BN341" s="139"/>
      <c r="BO341" s="139"/>
      <c r="BP341" s="139"/>
      <c r="BQ341" s="139"/>
      <c r="BR341" s="139"/>
      <c r="BS341" s="139"/>
      <c r="BT341" s="139"/>
    </row>
    <row r="342" spans="2:72" ht="12.75">
      <c r="B342" s="68"/>
      <c r="C342" s="68"/>
      <c r="D342" s="86"/>
      <c r="E342" s="68"/>
      <c r="F342" s="70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38"/>
      <c r="BB342" s="146"/>
      <c r="BC342" s="138"/>
      <c r="BD342" s="138"/>
      <c r="BE342" s="138"/>
      <c r="BF342" s="139"/>
      <c r="BG342" s="139"/>
      <c r="BH342" s="139"/>
      <c r="BI342" s="139"/>
      <c r="BJ342" s="139"/>
      <c r="BK342" s="139"/>
      <c r="BL342" s="139"/>
      <c r="BM342" s="139"/>
      <c r="BN342" s="139"/>
      <c r="BO342" s="139"/>
      <c r="BP342" s="139"/>
      <c r="BQ342" s="139"/>
      <c r="BR342" s="139"/>
      <c r="BS342" s="139"/>
      <c r="BT342" s="139"/>
    </row>
    <row r="343" spans="2:72" ht="12.75">
      <c r="B343" s="68"/>
      <c r="C343" s="68"/>
      <c r="D343" s="86"/>
      <c r="E343" s="68"/>
      <c r="F343" s="70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38"/>
      <c r="BB343" s="146"/>
      <c r="BC343" s="138"/>
      <c r="BD343" s="138"/>
      <c r="BE343" s="138"/>
      <c r="BF343" s="139"/>
      <c r="BG343" s="139"/>
      <c r="BH343" s="139"/>
      <c r="BI343" s="139"/>
      <c r="BJ343" s="139"/>
      <c r="BK343" s="139"/>
      <c r="BL343" s="139"/>
      <c r="BM343" s="139"/>
      <c r="BN343" s="139"/>
      <c r="BO343" s="139"/>
      <c r="BP343" s="139"/>
      <c r="BQ343" s="139"/>
      <c r="BR343" s="139"/>
      <c r="BS343" s="139"/>
      <c r="BT343" s="139"/>
    </row>
    <row r="344" spans="2:72" ht="12.75">
      <c r="B344" s="68"/>
      <c r="C344" s="68"/>
      <c r="D344" s="86"/>
      <c r="E344" s="68"/>
      <c r="F344" s="70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38"/>
      <c r="BB344" s="146"/>
      <c r="BC344" s="138"/>
      <c r="BD344" s="138"/>
      <c r="BE344" s="138"/>
      <c r="BF344" s="139"/>
      <c r="BG344" s="139"/>
      <c r="BH344" s="139"/>
      <c r="BI344" s="139"/>
      <c r="BJ344" s="139"/>
      <c r="BK344" s="139"/>
      <c r="BL344" s="139"/>
      <c r="BM344" s="139"/>
      <c r="BN344" s="139"/>
      <c r="BO344" s="139"/>
      <c r="BP344" s="139"/>
      <c r="BQ344" s="139"/>
      <c r="BR344" s="139"/>
      <c r="BS344" s="139"/>
      <c r="BT344" s="139"/>
    </row>
    <row r="345" spans="2:72" ht="12.75">
      <c r="B345" s="68"/>
      <c r="C345" s="68"/>
      <c r="D345" s="86"/>
      <c r="E345" s="68"/>
      <c r="F345" s="70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38"/>
      <c r="BB345" s="146"/>
      <c r="BC345" s="138"/>
      <c r="BD345" s="138"/>
      <c r="BE345" s="138"/>
      <c r="BF345" s="139"/>
      <c r="BG345" s="139"/>
      <c r="BH345" s="139"/>
      <c r="BI345" s="139"/>
      <c r="BJ345" s="139"/>
      <c r="BK345" s="139"/>
      <c r="BL345" s="139"/>
      <c r="BM345" s="139"/>
      <c r="BN345" s="139"/>
      <c r="BO345" s="139"/>
      <c r="BP345" s="139"/>
      <c r="BQ345" s="139"/>
      <c r="BR345" s="139"/>
      <c r="BS345" s="139"/>
      <c r="BT345" s="139"/>
    </row>
    <row r="346" spans="2:72" ht="12.75">
      <c r="B346" s="68"/>
      <c r="C346" s="68"/>
      <c r="D346" s="86"/>
      <c r="E346" s="68"/>
      <c r="F346" s="70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38"/>
      <c r="BB346" s="146"/>
      <c r="BC346" s="138"/>
      <c r="BD346" s="138"/>
      <c r="BE346" s="138"/>
      <c r="BF346" s="139"/>
      <c r="BG346" s="139"/>
      <c r="BH346" s="139"/>
      <c r="BI346" s="139"/>
      <c r="BJ346" s="139"/>
      <c r="BK346" s="139"/>
      <c r="BL346" s="139"/>
      <c r="BM346" s="139"/>
      <c r="BN346" s="139"/>
      <c r="BO346" s="139"/>
      <c r="BP346" s="139"/>
      <c r="BQ346" s="139"/>
      <c r="BR346" s="139"/>
      <c r="BS346" s="139"/>
      <c r="BT346" s="139"/>
    </row>
    <row r="347" spans="2:72" ht="12.75">
      <c r="B347" s="68"/>
      <c r="C347" s="68"/>
      <c r="D347" s="86"/>
      <c r="E347" s="68"/>
      <c r="F347" s="70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38"/>
      <c r="BB347" s="146"/>
      <c r="BC347" s="138"/>
      <c r="BD347" s="138"/>
      <c r="BE347" s="138"/>
      <c r="BF347" s="139"/>
      <c r="BG347" s="139"/>
      <c r="BH347" s="139"/>
      <c r="BI347" s="139"/>
      <c r="BJ347" s="139"/>
      <c r="BK347" s="139"/>
      <c r="BL347" s="139"/>
      <c r="BM347" s="139"/>
      <c r="BN347" s="139"/>
      <c r="BO347" s="139"/>
      <c r="BP347" s="139"/>
      <c r="BQ347" s="139"/>
      <c r="BR347" s="139"/>
      <c r="BS347" s="139"/>
      <c r="BT347" s="139"/>
    </row>
    <row r="348" spans="2:72" ht="12.75">
      <c r="B348" s="68"/>
      <c r="C348" s="68"/>
      <c r="D348" s="86"/>
      <c r="E348" s="68"/>
      <c r="F348" s="70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38"/>
      <c r="BB348" s="146"/>
      <c r="BC348" s="138"/>
      <c r="BD348" s="138"/>
      <c r="BE348" s="138"/>
      <c r="BF348" s="139"/>
      <c r="BG348" s="139"/>
      <c r="BH348" s="139"/>
      <c r="BI348" s="139"/>
      <c r="BJ348" s="139"/>
      <c r="BK348" s="139"/>
      <c r="BL348" s="139"/>
      <c r="BM348" s="139"/>
      <c r="BN348" s="139"/>
      <c r="BO348" s="139"/>
      <c r="BP348" s="139"/>
      <c r="BQ348" s="139"/>
      <c r="BR348" s="139"/>
      <c r="BS348" s="139"/>
      <c r="BT348" s="139"/>
    </row>
    <row r="349" spans="2:72" ht="12.75">
      <c r="B349" s="68"/>
      <c r="C349" s="68"/>
      <c r="D349" s="86"/>
      <c r="E349" s="68"/>
      <c r="F349" s="70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38"/>
      <c r="BB349" s="146"/>
      <c r="BC349" s="138"/>
      <c r="BD349" s="138"/>
      <c r="BE349" s="138"/>
      <c r="BF349" s="139"/>
      <c r="BG349" s="139"/>
      <c r="BH349" s="139"/>
      <c r="BI349" s="139"/>
      <c r="BJ349" s="139"/>
      <c r="BK349" s="139"/>
      <c r="BL349" s="139"/>
      <c r="BM349" s="139"/>
      <c r="BN349" s="139"/>
      <c r="BO349" s="139"/>
      <c r="BP349" s="139"/>
      <c r="BQ349" s="139"/>
      <c r="BR349" s="139"/>
      <c r="BS349" s="139"/>
      <c r="BT349" s="139"/>
    </row>
    <row r="350" spans="2:72" ht="12.75">
      <c r="B350" s="68"/>
      <c r="C350" s="68"/>
      <c r="D350" s="86"/>
      <c r="E350" s="68"/>
      <c r="F350" s="70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38"/>
      <c r="BB350" s="146"/>
      <c r="BC350" s="138"/>
      <c r="BD350" s="138"/>
      <c r="BE350" s="138"/>
      <c r="BF350" s="139"/>
      <c r="BG350" s="139"/>
      <c r="BH350" s="139"/>
      <c r="BI350" s="139"/>
      <c r="BJ350" s="139"/>
      <c r="BK350" s="139"/>
      <c r="BL350" s="139"/>
      <c r="BM350" s="139"/>
      <c r="BN350" s="139"/>
      <c r="BO350" s="139"/>
      <c r="BP350" s="139"/>
      <c r="BQ350" s="139"/>
      <c r="BR350" s="139"/>
      <c r="BS350" s="139"/>
      <c r="BT350" s="139"/>
    </row>
    <row r="351" spans="2:72" ht="12.75">
      <c r="B351" s="68"/>
      <c r="C351" s="68"/>
      <c r="D351" s="86"/>
      <c r="E351" s="68"/>
      <c r="F351" s="70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38"/>
      <c r="BB351" s="146"/>
      <c r="BC351" s="138"/>
      <c r="BD351" s="138"/>
      <c r="BE351" s="138"/>
      <c r="BF351" s="139"/>
      <c r="BG351" s="139"/>
      <c r="BH351" s="139"/>
      <c r="BI351" s="139"/>
      <c r="BJ351" s="139"/>
      <c r="BK351" s="139"/>
      <c r="BL351" s="139"/>
      <c r="BM351" s="139"/>
      <c r="BN351" s="139"/>
      <c r="BO351" s="139"/>
      <c r="BP351" s="139"/>
      <c r="BQ351" s="139"/>
      <c r="BR351" s="139"/>
      <c r="BS351" s="139"/>
      <c r="BT351" s="139"/>
    </row>
    <row r="352" spans="2:72" ht="12.75">
      <c r="B352" s="68"/>
      <c r="C352" s="68"/>
      <c r="D352" s="86"/>
      <c r="E352" s="68"/>
      <c r="F352" s="70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38"/>
      <c r="BB352" s="146"/>
      <c r="BC352" s="138"/>
      <c r="BD352" s="138"/>
      <c r="BE352" s="138"/>
      <c r="BF352" s="139"/>
      <c r="BG352" s="139"/>
      <c r="BH352" s="139"/>
      <c r="BI352" s="139"/>
      <c r="BJ352" s="139"/>
      <c r="BK352" s="139"/>
      <c r="BL352" s="139"/>
      <c r="BM352" s="139"/>
      <c r="BN352" s="139"/>
      <c r="BO352" s="139"/>
      <c r="BP352" s="139"/>
      <c r="BQ352" s="139"/>
      <c r="BR352" s="139"/>
      <c r="BS352" s="139"/>
      <c r="BT352" s="139"/>
    </row>
    <row r="353" spans="2:72" ht="12.75">
      <c r="B353" s="68"/>
      <c r="C353" s="68"/>
      <c r="D353" s="86"/>
      <c r="E353" s="68"/>
      <c r="F353" s="70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38"/>
      <c r="BB353" s="146"/>
      <c r="BC353" s="138"/>
      <c r="BD353" s="138"/>
      <c r="BE353" s="138"/>
      <c r="BF353" s="139"/>
      <c r="BG353" s="139"/>
      <c r="BH353" s="139"/>
      <c r="BI353" s="139"/>
      <c r="BJ353" s="139"/>
      <c r="BK353" s="139"/>
      <c r="BL353" s="139"/>
      <c r="BM353" s="139"/>
      <c r="BN353" s="139"/>
      <c r="BO353" s="139"/>
      <c r="BP353" s="139"/>
      <c r="BQ353" s="139"/>
      <c r="BR353" s="139"/>
      <c r="BS353" s="139"/>
      <c r="BT353" s="139"/>
    </row>
    <row r="354" spans="2:72" ht="12.75">
      <c r="B354" s="68"/>
      <c r="C354" s="68"/>
      <c r="D354" s="86"/>
      <c r="E354" s="68"/>
      <c r="F354" s="70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38"/>
      <c r="BB354" s="146"/>
      <c r="BC354" s="138"/>
      <c r="BD354" s="138"/>
      <c r="BE354" s="138"/>
      <c r="BF354" s="139"/>
      <c r="BG354" s="139"/>
      <c r="BH354" s="139"/>
      <c r="BI354" s="139"/>
      <c r="BJ354" s="139"/>
      <c r="BK354" s="139"/>
      <c r="BL354" s="139"/>
      <c r="BM354" s="139"/>
      <c r="BN354" s="139"/>
      <c r="BO354" s="139"/>
      <c r="BP354" s="139"/>
      <c r="BQ354" s="139"/>
      <c r="BR354" s="139"/>
      <c r="BS354" s="139"/>
      <c r="BT354" s="139"/>
    </row>
    <row r="355" spans="2:72" ht="12.75">
      <c r="B355" s="68"/>
      <c r="C355" s="68"/>
      <c r="D355" s="86"/>
      <c r="E355" s="68"/>
      <c r="F355" s="70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38"/>
      <c r="BB355" s="146"/>
      <c r="BC355" s="138"/>
      <c r="BD355" s="138"/>
      <c r="BE355" s="138"/>
      <c r="BF355" s="139"/>
      <c r="BG355" s="139"/>
      <c r="BH355" s="139"/>
      <c r="BI355" s="139"/>
      <c r="BJ355" s="139"/>
      <c r="BK355" s="139"/>
      <c r="BL355" s="139"/>
      <c r="BM355" s="139"/>
      <c r="BN355" s="139"/>
      <c r="BO355" s="139"/>
      <c r="BP355" s="139"/>
      <c r="BQ355" s="139"/>
      <c r="BR355" s="139"/>
      <c r="BS355" s="139"/>
      <c r="BT355" s="139"/>
    </row>
    <row r="356" spans="2:72" ht="12.75">
      <c r="B356" s="68"/>
      <c r="C356" s="68"/>
      <c r="D356" s="86"/>
      <c r="E356" s="68"/>
      <c r="F356" s="70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38"/>
      <c r="BB356" s="146"/>
      <c r="BC356" s="138"/>
      <c r="BD356" s="138"/>
      <c r="BE356" s="138"/>
      <c r="BF356" s="139"/>
      <c r="BG356" s="139"/>
      <c r="BH356" s="139"/>
      <c r="BI356" s="139"/>
      <c r="BJ356" s="139"/>
      <c r="BK356" s="139"/>
      <c r="BL356" s="139"/>
      <c r="BM356" s="139"/>
      <c r="BN356" s="139"/>
      <c r="BO356" s="139"/>
      <c r="BP356" s="139"/>
      <c r="BQ356" s="139"/>
      <c r="BR356" s="139"/>
      <c r="BS356" s="139"/>
      <c r="BT356" s="139"/>
    </row>
    <row r="357" spans="2:72" ht="12.75">
      <c r="B357" s="68"/>
      <c r="C357" s="68"/>
      <c r="D357" s="86"/>
      <c r="E357" s="68"/>
      <c r="F357" s="70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38"/>
      <c r="BB357" s="146"/>
      <c r="BC357" s="138"/>
      <c r="BD357" s="138"/>
      <c r="BE357" s="138"/>
      <c r="BF357" s="139"/>
      <c r="BG357" s="139"/>
      <c r="BH357" s="139"/>
      <c r="BI357" s="139"/>
      <c r="BJ357" s="139"/>
      <c r="BK357" s="139"/>
      <c r="BL357" s="139"/>
      <c r="BM357" s="139"/>
      <c r="BN357" s="139"/>
      <c r="BO357" s="139"/>
      <c r="BP357" s="139"/>
      <c r="BQ357" s="139"/>
      <c r="BR357" s="139"/>
      <c r="BS357" s="139"/>
      <c r="BT357" s="139"/>
    </row>
    <row r="358" spans="2:72" ht="12.75">
      <c r="B358" s="68"/>
      <c r="C358" s="68"/>
      <c r="D358" s="86"/>
      <c r="E358" s="68"/>
      <c r="F358" s="70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38"/>
      <c r="BB358" s="146"/>
      <c r="BC358" s="138"/>
      <c r="BD358" s="138"/>
      <c r="BE358" s="138"/>
      <c r="BF358" s="139"/>
      <c r="BG358" s="139"/>
      <c r="BH358" s="139"/>
      <c r="BI358" s="139"/>
      <c r="BJ358" s="139"/>
      <c r="BK358" s="139"/>
      <c r="BL358" s="139"/>
      <c r="BM358" s="139"/>
      <c r="BN358" s="139"/>
      <c r="BO358" s="139"/>
      <c r="BP358" s="139"/>
      <c r="BQ358" s="139"/>
      <c r="BR358" s="139"/>
      <c r="BS358" s="139"/>
      <c r="BT358" s="139"/>
    </row>
    <row r="359" spans="2:72" ht="12.75">
      <c r="B359" s="68"/>
      <c r="C359" s="68"/>
      <c r="D359" s="86"/>
      <c r="E359" s="68"/>
      <c r="F359" s="70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38"/>
      <c r="BB359" s="146"/>
      <c r="BC359" s="138"/>
      <c r="BD359" s="138"/>
      <c r="BE359" s="138"/>
      <c r="BF359" s="139"/>
      <c r="BG359" s="139"/>
      <c r="BH359" s="139"/>
      <c r="BI359" s="139"/>
      <c r="BJ359" s="139"/>
      <c r="BK359" s="139"/>
      <c r="BL359" s="139"/>
      <c r="BM359" s="139"/>
      <c r="BN359" s="139"/>
      <c r="BO359" s="139"/>
      <c r="BP359" s="139"/>
      <c r="BQ359" s="139"/>
      <c r="BR359" s="139"/>
      <c r="BS359" s="139"/>
      <c r="BT359" s="139"/>
    </row>
    <row r="360" spans="2:72" ht="12.75">
      <c r="B360" s="68"/>
      <c r="C360" s="68"/>
      <c r="D360" s="86"/>
      <c r="E360" s="68"/>
      <c r="F360" s="70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38"/>
      <c r="BB360" s="146"/>
      <c r="BC360" s="138"/>
      <c r="BD360" s="138"/>
      <c r="BE360" s="138"/>
      <c r="BF360" s="139"/>
      <c r="BG360" s="139"/>
      <c r="BH360" s="139"/>
      <c r="BI360" s="139"/>
      <c r="BJ360" s="139"/>
      <c r="BK360" s="139"/>
      <c r="BL360" s="139"/>
      <c r="BM360" s="139"/>
      <c r="BN360" s="139"/>
      <c r="BO360" s="139"/>
      <c r="BP360" s="139"/>
      <c r="BQ360" s="139"/>
      <c r="BR360" s="139"/>
      <c r="BS360" s="139"/>
      <c r="BT360" s="139"/>
    </row>
    <row r="361" spans="2:72" ht="12.75">
      <c r="B361" s="68"/>
      <c r="C361" s="68"/>
      <c r="D361" s="86"/>
      <c r="E361" s="68"/>
      <c r="F361" s="70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38"/>
      <c r="BB361" s="146"/>
      <c r="BC361" s="138"/>
      <c r="BD361" s="138"/>
      <c r="BE361" s="138"/>
      <c r="BF361" s="139"/>
      <c r="BG361" s="139"/>
      <c r="BH361" s="139"/>
      <c r="BI361" s="139"/>
      <c r="BJ361" s="139"/>
      <c r="BK361" s="139"/>
      <c r="BL361" s="139"/>
      <c r="BM361" s="139"/>
      <c r="BN361" s="139"/>
      <c r="BO361" s="139"/>
      <c r="BP361" s="139"/>
      <c r="BQ361" s="139"/>
      <c r="BR361" s="139"/>
      <c r="BS361" s="139"/>
      <c r="BT361" s="139"/>
    </row>
    <row r="362" spans="2:72" ht="12.75">
      <c r="B362" s="68"/>
      <c r="C362" s="68"/>
      <c r="D362" s="86"/>
      <c r="E362" s="68"/>
      <c r="F362" s="70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38"/>
      <c r="BB362" s="146"/>
      <c r="BC362" s="138"/>
      <c r="BD362" s="138"/>
      <c r="BE362" s="138"/>
      <c r="BF362" s="139"/>
      <c r="BG362" s="139"/>
      <c r="BH362" s="139"/>
      <c r="BI362" s="139"/>
      <c r="BJ362" s="139"/>
      <c r="BK362" s="139"/>
      <c r="BL362" s="139"/>
      <c r="BM362" s="139"/>
      <c r="BN362" s="139"/>
      <c r="BO362" s="139"/>
      <c r="BP362" s="139"/>
      <c r="BQ362" s="139"/>
      <c r="BR362" s="139"/>
      <c r="BS362" s="139"/>
      <c r="BT362" s="139"/>
    </row>
    <row r="363" spans="2:72" ht="12.75">
      <c r="B363" s="68"/>
      <c r="C363" s="68"/>
      <c r="D363" s="86"/>
      <c r="E363" s="68"/>
      <c r="F363" s="70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38"/>
      <c r="BB363" s="146"/>
      <c r="BC363" s="138"/>
      <c r="BD363" s="138"/>
      <c r="BE363" s="138"/>
      <c r="BF363" s="139"/>
      <c r="BG363" s="139"/>
      <c r="BH363" s="139"/>
      <c r="BI363" s="139"/>
      <c r="BJ363" s="139"/>
      <c r="BK363" s="139"/>
      <c r="BL363" s="139"/>
      <c r="BM363" s="139"/>
      <c r="BN363" s="139"/>
      <c r="BO363" s="139"/>
      <c r="BP363" s="139"/>
      <c r="BQ363" s="139"/>
      <c r="BR363" s="139"/>
      <c r="BS363" s="139"/>
      <c r="BT363" s="139"/>
    </row>
    <row r="364" spans="2:72" ht="12.75">
      <c r="B364" s="68"/>
      <c r="C364" s="68"/>
      <c r="D364" s="86"/>
      <c r="E364" s="68"/>
      <c r="F364" s="70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38"/>
      <c r="BB364" s="146"/>
      <c r="BC364" s="138"/>
      <c r="BD364" s="138"/>
      <c r="BE364" s="138"/>
      <c r="BF364" s="139"/>
      <c r="BG364" s="139"/>
      <c r="BH364" s="139"/>
      <c r="BI364" s="139"/>
      <c r="BJ364" s="139"/>
      <c r="BK364" s="139"/>
      <c r="BL364" s="139"/>
      <c r="BM364" s="139"/>
      <c r="BN364" s="139"/>
      <c r="BO364" s="139"/>
      <c r="BP364" s="139"/>
      <c r="BQ364" s="139"/>
      <c r="BR364" s="139"/>
      <c r="BS364" s="139"/>
      <c r="BT364" s="139"/>
    </row>
    <row r="365" spans="2:72" ht="12.75">
      <c r="B365" s="68"/>
      <c r="C365" s="68"/>
      <c r="D365" s="86"/>
      <c r="E365" s="68"/>
      <c r="F365" s="70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38"/>
      <c r="BB365" s="146"/>
      <c r="BC365" s="138"/>
      <c r="BD365" s="138"/>
      <c r="BE365" s="138"/>
      <c r="BF365" s="139"/>
      <c r="BG365" s="139"/>
      <c r="BH365" s="139"/>
      <c r="BI365" s="139"/>
      <c r="BJ365" s="139"/>
      <c r="BK365" s="139"/>
      <c r="BL365" s="139"/>
      <c r="BM365" s="139"/>
      <c r="BN365" s="139"/>
      <c r="BO365" s="139"/>
      <c r="BP365" s="139"/>
      <c r="BQ365" s="139"/>
      <c r="BR365" s="139"/>
      <c r="BS365" s="139"/>
      <c r="BT365" s="139"/>
    </row>
    <row r="366" spans="2:72" ht="12.75">
      <c r="B366" s="68"/>
      <c r="C366" s="68"/>
      <c r="D366" s="86"/>
      <c r="E366" s="68"/>
      <c r="F366" s="70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38"/>
      <c r="BB366" s="146"/>
      <c r="BC366" s="138"/>
      <c r="BD366" s="138"/>
      <c r="BE366" s="138"/>
      <c r="BF366" s="139"/>
      <c r="BG366" s="139"/>
      <c r="BH366" s="139"/>
      <c r="BI366" s="139"/>
      <c r="BJ366" s="139"/>
      <c r="BK366" s="139"/>
      <c r="BL366" s="139"/>
      <c r="BM366" s="139"/>
      <c r="BN366" s="139"/>
      <c r="BO366" s="139"/>
      <c r="BP366" s="139"/>
      <c r="BQ366" s="139"/>
      <c r="BR366" s="139"/>
      <c r="BS366" s="139"/>
      <c r="BT366" s="139"/>
    </row>
    <row r="367" spans="2:72" ht="12.75">
      <c r="B367" s="68"/>
      <c r="C367" s="68"/>
      <c r="D367" s="86"/>
      <c r="E367" s="68"/>
      <c r="F367" s="70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38"/>
      <c r="BB367" s="146"/>
      <c r="BC367" s="138"/>
      <c r="BD367" s="138"/>
      <c r="BE367" s="138"/>
      <c r="BF367" s="139"/>
      <c r="BG367" s="139"/>
      <c r="BH367" s="139"/>
      <c r="BI367" s="139"/>
      <c r="BJ367" s="139"/>
      <c r="BK367" s="139"/>
      <c r="BL367" s="139"/>
      <c r="BM367" s="139"/>
      <c r="BN367" s="139"/>
      <c r="BO367" s="139"/>
      <c r="BP367" s="139"/>
      <c r="BQ367" s="139"/>
      <c r="BR367" s="139"/>
      <c r="BS367" s="139"/>
      <c r="BT367" s="139"/>
    </row>
    <row r="368" spans="2:72" ht="12.75">
      <c r="B368" s="68"/>
      <c r="C368" s="68"/>
      <c r="D368" s="86"/>
      <c r="E368" s="68"/>
      <c r="F368" s="70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38"/>
      <c r="BB368" s="146"/>
      <c r="BC368" s="138"/>
      <c r="BD368" s="138"/>
      <c r="BE368" s="138"/>
      <c r="BF368" s="139"/>
      <c r="BG368" s="139"/>
      <c r="BH368" s="139"/>
      <c r="BI368" s="139"/>
      <c r="BJ368" s="139"/>
      <c r="BK368" s="139"/>
      <c r="BL368" s="139"/>
      <c r="BM368" s="139"/>
      <c r="BN368" s="139"/>
      <c r="BO368" s="139"/>
      <c r="BP368" s="139"/>
      <c r="BQ368" s="139"/>
      <c r="BR368" s="139"/>
      <c r="BS368" s="139"/>
      <c r="BT368" s="139"/>
    </row>
    <row r="369" spans="2:72" ht="12.75">
      <c r="B369" s="68"/>
      <c r="C369" s="68"/>
      <c r="D369" s="86"/>
      <c r="E369" s="68"/>
      <c r="F369" s="70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38"/>
      <c r="BB369" s="146"/>
      <c r="BC369" s="138"/>
      <c r="BD369" s="138"/>
      <c r="BE369" s="138"/>
      <c r="BF369" s="139"/>
      <c r="BG369" s="139"/>
      <c r="BH369" s="139"/>
      <c r="BI369" s="139"/>
      <c r="BJ369" s="139"/>
      <c r="BK369" s="139"/>
      <c r="BL369" s="139"/>
      <c r="BM369" s="139"/>
      <c r="BN369" s="139"/>
      <c r="BO369" s="139"/>
      <c r="BP369" s="139"/>
      <c r="BQ369" s="139"/>
      <c r="BR369" s="139"/>
      <c r="BS369" s="139"/>
      <c r="BT369" s="139"/>
    </row>
    <row r="370" spans="2:72" ht="12.75">
      <c r="B370" s="68"/>
      <c r="C370" s="68"/>
      <c r="D370" s="86"/>
      <c r="E370" s="68"/>
      <c r="F370" s="70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38"/>
      <c r="BB370" s="146"/>
      <c r="BC370" s="138"/>
      <c r="BD370" s="138"/>
      <c r="BE370" s="138"/>
      <c r="BF370" s="139"/>
      <c r="BG370" s="139"/>
      <c r="BH370" s="139"/>
      <c r="BI370" s="139"/>
      <c r="BJ370" s="139"/>
      <c r="BK370" s="139"/>
      <c r="BL370" s="139"/>
      <c r="BM370" s="139"/>
      <c r="BN370" s="139"/>
      <c r="BO370" s="139"/>
      <c r="BP370" s="139"/>
      <c r="BQ370" s="139"/>
      <c r="BR370" s="139"/>
      <c r="BS370" s="139"/>
      <c r="BT370" s="139"/>
    </row>
    <row r="371" spans="2:72" ht="12.75">
      <c r="B371" s="68"/>
      <c r="C371" s="68"/>
      <c r="D371" s="86"/>
      <c r="E371" s="68"/>
      <c r="F371" s="70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38"/>
      <c r="BB371" s="146"/>
      <c r="BC371" s="138"/>
      <c r="BD371" s="138"/>
      <c r="BE371" s="138"/>
      <c r="BF371" s="139"/>
      <c r="BG371" s="139"/>
      <c r="BH371" s="139"/>
      <c r="BI371" s="139"/>
      <c r="BJ371" s="139"/>
      <c r="BK371" s="139"/>
      <c r="BL371" s="139"/>
      <c r="BM371" s="139"/>
      <c r="BN371" s="139"/>
      <c r="BO371" s="139"/>
      <c r="BP371" s="139"/>
      <c r="BQ371" s="139"/>
      <c r="BR371" s="139"/>
      <c r="BS371" s="139"/>
      <c r="BT371" s="139"/>
    </row>
    <row r="372" spans="2:72" ht="12.75">
      <c r="B372" s="68"/>
      <c r="C372" s="68"/>
      <c r="D372" s="86"/>
      <c r="E372" s="68"/>
      <c r="F372" s="70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38"/>
      <c r="BB372" s="146"/>
      <c r="BC372" s="138"/>
      <c r="BD372" s="138"/>
      <c r="BE372" s="138"/>
      <c r="BF372" s="139"/>
      <c r="BG372" s="139"/>
      <c r="BH372" s="139"/>
      <c r="BI372" s="139"/>
      <c r="BJ372" s="139"/>
      <c r="BK372" s="139"/>
      <c r="BL372" s="139"/>
      <c r="BM372" s="139"/>
      <c r="BN372" s="139"/>
      <c r="BO372" s="139"/>
      <c r="BP372" s="139"/>
      <c r="BQ372" s="139"/>
      <c r="BR372" s="139"/>
      <c r="BS372" s="139"/>
      <c r="BT372" s="139"/>
    </row>
    <row r="373" spans="2:72" ht="12.75">
      <c r="B373" s="68"/>
      <c r="C373" s="68"/>
      <c r="D373" s="86"/>
      <c r="E373" s="68"/>
      <c r="F373" s="70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38"/>
      <c r="BB373" s="146"/>
      <c r="BC373" s="138"/>
      <c r="BD373" s="138"/>
      <c r="BE373" s="138"/>
      <c r="BF373" s="139"/>
      <c r="BG373" s="139"/>
      <c r="BH373" s="139"/>
      <c r="BI373" s="139"/>
      <c r="BJ373" s="139"/>
      <c r="BK373" s="139"/>
      <c r="BL373" s="139"/>
      <c r="BM373" s="139"/>
      <c r="BN373" s="139"/>
      <c r="BO373" s="139"/>
      <c r="BP373" s="139"/>
      <c r="BQ373" s="139"/>
      <c r="BR373" s="139"/>
      <c r="BS373" s="139"/>
      <c r="BT373" s="139"/>
    </row>
    <row r="374" spans="2:72" ht="12.75">
      <c r="B374" s="68"/>
      <c r="C374" s="68"/>
      <c r="D374" s="86"/>
      <c r="E374" s="68"/>
      <c r="F374" s="70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38"/>
      <c r="BB374" s="146"/>
      <c r="BC374" s="138"/>
      <c r="BD374" s="138"/>
      <c r="BE374" s="138"/>
      <c r="BF374" s="139"/>
      <c r="BG374" s="139"/>
      <c r="BH374" s="139"/>
      <c r="BI374" s="139"/>
      <c r="BJ374" s="139"/>
      <c r="BK374" s="139"/>
      <c r="BL374" s="139"/>
      <c r="BM374" s="139"/>
      <c r="BN374" s="139"/>
      <c r="BO374" s="139"/>
      <c r="BP374" s="139"/>
      <c r="BQ374" s="139"/>
      <c r="BR374" s="139"/>
      <c r="BS374" s="139"/>
      <c r="BT374" s="139"/>
    </row>
    <row r="375" spans="2:72" ht="12.75">
      <c r="B375" s="68"/>
      <c r="C375" s="68"/>
      <c r="D375" s="86"/>
      <c r="E375" s="68"/>
      <c r="F375" s="70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38"/>
      <c r="BB375" s="146"/>
      <c r="BC375" s="138"/>
      <c r="BD375" s="138"/>
      <c r="BE375" s="138"/>
      <c r="BF375" s="139"/>
      <c r="BG375" s="139"/>
      <c r="BH375" s="139"/>
      <c r="BI375" s="139"/>
      <c r="BJ375" s="139"/>
      <c r="BK375" s="139"/>
      <c r="BL375" s="139"/>
      <c r="BM375" s="139"/>
      <c r="BN375" s="139"/>
      <c r="BO375" s="139"/>
      <c r="BP375" s="139"/>
      <c r="BQ375" s="139"/>
      <c r="BR375" s="139"/>
      <c r="BS375" s="139"/>
      <c r="BT375" s="139"/>
    </row>
    <row r="376" spans="2:72" ht="12.75">
      <c r="B376" s="68"/>
      <c r="C376" s="68"/>
      <c r="D376" s="86"/>
      <c r="E376" s="68"/>
      <c r="F376" s="70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38"/>
      <c r="BB376" s="146"/>
      <c r="BC376" s="138"/>
      <c r="BD376" s="138"/>
      <c r="BE376" s="138"/>
      <c r="BF376" s="139"/>
      <c r="BG376" s="139"/>
      <c r="BH376" s="139"/>
      <c r="BI376" s="139"/>
      <c r="BJ376" s="139"/>
      <c r="BK376" s="139"/>
      <c r="BL376" s="139"/>
      <c r="BM376" s="139"/>
      <c r="BN376" s="139"/>
      <c r="BO376" s="139"/>
      <c r="BP376" s="139"/>
      <c r="BQ376" s="139"/>
      <c r="BR376" s="139"/>
      <c r="BS376" s="139"/>
      <c r="BT376" s="139"/>
    </row>
    <row r="377" spans="2:72" ht="12.75">
      <c r="B377" s="68"/>
      <c r="C377" s="68"/>
      <c r="D377" s="86"/>
      <c r="E377" s="68"/>
      <c r="F377" s="70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38"/>
      <c r="BB377" s="146"/>
      <c r="BC377" s="138"/>
      <c r="BD377" s="138"/>
      <c r="BE377" s="138"/>
      <c r="BF377" s="139"/>
      <c r="BG377" s="139"/>
      <c r="BH377" s="139"/>
      <c r="BI377" s="139"/>
      <c r="BJ377" s="139"/>
      <c r="BK377" s="139"/>
      <c r="BL377" s="139"/>
      <c r="BM377" s="139"/>
      <c r="BN377" s="139"/>
      <c r="BO377" s="139"/>
      <c r="BP377" s="139"/>
      <c r="BQ377" s="139"/>
      <c r="BR377" s="139"/>
      <c r="BS377" s="139"/>
      <c r="BT377" s="139"/>
    </row>
    <row r="378" spans="2:72" ht="12.75">
      <c r="B378" s="68"/>
      <c r="C378" s="68"/>
      <c r="D378" s="86"/>
      <c r="E378" s="68"/>
      <c r="F378" s="70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38"/>
      <c r="BB378" s="146"/>
      <c r="BC378" s="138"/>
      <c r="BD378" s="138"/>
      <c r="BE378" s="138"/>
      <c r="BF378" s="139"/>
      <c r="BG378" s="139"/>
      <c r="BH378" s="139"/>
      <c r="BI378" s="139"/>
      <c r="BJ378" s="139"/>
      <c r="BK378" s="139"/>
      <c r="BL378" s="139"/>
      <c r="BM378" s="139"/>
      <c r="BN378" s="139"/>
      <c r="BO378" s="139"/>
      <c r="BP378" s="139"/>
      <c r="BQ378" s="139"/>
      <c r="BR378" s="139"/>
      <c r="BS378" s="139"/>
      <c r="BT378" s="139"/>
    </row>
    <row r="379" spans="2:72" ht="12.75">
      <c r="B379" s="68"/>
      <c r="C379" s="68"/>
      <c r="D379" s="86"/>
      <c r="E379" s="68"/>
      <c r="F379" s="70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38"/>
      <c r="BB379" s="146"/>
      <c r="BC379" s="138"/>
      <c r="BD379" s="138"/>
      <c r="BE379" s="138"/>
      <c r="BF379" s="139"/>
      <c r="BG379" s="139"/>
      <c r="BH379" s="139"/>
      <c r="BI379" s="139"/>
      <c r="BJ379" s="139"/>
      <c r="BK379" s="139"/>
      <c r="BL379" s="139"/>
      <c r="BM379" s="139"/>
      <c r="BN379" s="139"/>
      <c r="BO379" s="139"/>
      <c r="BP379" s="139"/>
      <c r="BQ379" s="139"/>
      <c r="BR379" s="139"/>
      <c r="BS379" s="139"/>
      <c r="BT379" s="139"/>
    </row>
    <row r="380" spans="2:72" ht="12.75">
      <c r="B380" s="68"/>
      <c r="C380" s="68"/>
      <c r="D380" s="86"/>
      <c r="E380" s="68"/>
      <c r="F380" s="70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38"/>
      <c r="BB380" s="146"/>
      <c r="BC380" s="138"/>
      <c r="BD380" s="138"/>
      <c r="BE380" s="138"/>
      <c r="BF380" s="139"/>
      <c r="BG380" s="139"/>
      <c r="BH380" s="139"/>
      <c r="BI380" s="139"/>
      <c r="BJ380" s="139"/>
      <c r="BK380" s="139"/>
      <c r="BL380" s="139"/>
      <c r="BM380" s="139"/>
      <c r="BN380" s="139"/>
      <c r="BO380" s="139"/>
      <c r="BP380" s="139"/>
      <c r="BQ380" s="139"/>
      <c r="BR380" s="139"/>
      <c r="BS380" s="139"/>
      <c r="BT380" s="139"/>
    </row>
    <row r="381" spans="2:72" ht="12.75">
      <c r="B381" s="68"/>
      <c r="C381" s="68"/>
      <c r="D381" s="86"/>
      <c r="E381" s="68"/>
      <c r="F381" s="70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38"/>
      <c r="BB381" s="146"/>
      <c r="BC381" s="138"/>
      <c r="BD381" s="138"/>
      <c r="BE381" s="138"/>
      <c r="BF381" s="139"/>
      <c r="BG381" s="139"/>
      <c r="BH381" s="139"/>
      <c r="BI381" s="139"/>
      <c r="BJ381" s="139"/>
      <c r="BK381" s="139"/>
      <c r="BL381" s="139"/>
      <c r="BM381" s="139"/>
      <c r="BN381" s="139"/>
      <c r="BO381" s="139"/>
      <c r="BP381" s="139"/>
      <c r="BQ381" s="139"/>
      <c r="BR381" s="139"/>
      <c r="BS381" s="139"/>
      <c r="BT381" s="139"/>
    </row>
    <row r="382" spans="2:72" ht="12.75">
      <c r="B382" s="68"/>
      <c r="C382" s="68"/>
      <c r="D382" s="86"/>
      <c r="E382" s="68"/>
      <c r="F382" s="70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38"/>
      <c r="BB382" s="146"/>
      <c r="BC382" s="138"/>
      <c r="BD382" s="138"/>
      <c r="BE382" s="138"/>
      <c r="BF382" s="139"/>
      <c r="BG382" s="139"/>
      <c r="BH382" s="139"/>
      <c r="BI382" s="139"/>
      <c r="BJ382" s="139"/>
      <c r="BK382" s="139"/>
      <c r="BL382" s="139"/>
      <c r="BM382" s="139"/>
      <c r="BN382" s="139"/>
      <c r="BO382" s="139"/>
      <c r="BP382" s="139"/>
      <c r="BQ382" s="139"/>
      <c r="BR382" s="139"/>
      <c r="BS382" s="139"/>
      <c r="BT382" s="139"/>
    </row>
    <row r="383" spans="2:72" ht="12.75">
      <c r="B383" s="68"/>
      <c r="C383" s="68"/>
      <c r="D383" s="86"/>
      <c r="E383" s="68"/>
      <c r="F383" s="70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38"/>
      <c r="BB383" s="146"/>
      <c r="BC383" s="138"/>
      <c r="BD383" s="138"/>
      <c r="BE383" s="138"/>
      <c r="BF383" s="139"/>
      <c r="BG383" s="139"/>
      <c r="BH383" s="139"/>
      <c r="BI383" s="139"/>
      <c r="BJ383" s="139"/>
      <c r="BK383" s="139"/>
      <c r="BL383" s="139"/>
      <c r="BM383" s="139"/>
      <c r="BN383" s="139"/>
      <c r="BO383" s="139"/>
      <c r="BP383" s="139"/>
      <c r="BQ383" s="139"/>
      <c r="BR383" s="139"/>
      <c r="BS383" s="139"/>
      <c r="BT383" s="139"/>
    </row>
    <row r="384" spans="2:72" ht="12.75">
      <c r="B384" s="68"/>
      <c r="C384" s="68"/>
      <c r="D384" s="86"/>
      <c r="E384" s="68"/>
      <c r="F384" s="70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38"/>
      <c r="BB384" s="146"/>
      <c r="BC384" s="138"/>
      <c r="BD384" s="138"/>
      <c r="BE384" s="138"/>
      <c r="BF384" s="139"/>
      <c r="BG384" s="139"/>
      <c r="BH384" s="139"/>
      <c r="BI384" s="139"/>
      <c r="BJ384" s="139"/>
      <c r="BK384" s="139"/>
      <c r="BL384" s="139"/>
      <c r="BM384" s="139"/>
      <c r="BN384" s="139"/>
      <c r="BO384" s="139"/>
      <c r="BP384" s="139"/>
      <c r="BQ384" s="139"/>
      <c r="BR384" s="139"/>
      <c r="BS384" s="139"/>
      <c r="BT384" s="139"/>
    </row>
    <row r="385" spans="2:72" ht="12.75">
      <c r="B385" s="68"/>
      <c r="C385" s="68"/>
      <c r="D385" s="86"/>
      <c r="E385" s="68"/>
      <c r="F385" s="70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38"/>
      <c r="BB385" s="146"/>
      <c r="BC385" s="138"/>
      <c r="BD385" s="138"/>
      <c r="BE385" s="138"/>
      <c r="BF385" s="139"/>
      <c r="BG385" s="139"/>
      <c r="BH385" s="139"/>
      <c r="BI385" s="139"/>
      <c r="BJ385" s="139"/>
      <c r="BK385" s="139"/>
      <c r="BL385" s="139"/>
      <c r="BM385" s="139"/>
      <c r="BN385" s="139"/>
      <c r="BO385" s="139"/>
      <c r="BP385" s="139"/>
      <c r="BQ385" s="139"/>
      <c r="BR385" s="139"/>
      <c r="BS385" s="139"/>
      <c r="BT385" s="139"/>
    </row>
    <row r="386" spans="2:72" ht="12.75">
      <c r="B386" s="68"/>
      <c r="C386" s="68"/>
      <c r="D386" s="86"/>
      <c r="E386" s="68"/>
      <c r="F386" s="70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38"/>
      <c r="BB386" s="146"/>
      <c r="BC386" s="138"/>
      <c r="BD386" s="138"/>
      <c r="BE386" s="138"/>
      <c r="BF386" s="139"/>
      <c r="BG386" s="139"/>
      <c r="BH386" s="139"/>
      <c r="BI386" s="139"/>
      <c r="BJ386" s="139"/>
      <c r="BK386" s="139"/>
      <c r="BL386" s="139"/>
      <c r="BM386" s="139"/>
      <c r="BN386" s="139"/>
      <c r="BO386" s="139"/>
      <c r="BP386" s="139"/>
      <c r="BQ386" s="139"/>
      <c r="BR386" s="139"/>
      <c r="BS386" s="139"/>
      <c r="BT386" s="139"/>
    </row>
    <row r="387" spans="2:72" ht="12.75">
      <c r="B387" s="68"/>
      <c r="C387" s="68"/>
      <c r="D387" s="86"/>
      <c r="E387" s="68"/>
      <c r="F387" s="70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38"/>
      <c r="BB387" s="146"/>
      <c r="BC387" s="138"/>
      <c r="BD387" s="138"/>
      <c r="BE387" s="138"/>
      <c r="BF387" s="139"/>
      <c r="BG387" s="139"/>
      <c r="BH387" s="139"/>
      <c r="BI387" s="139"/>
      <c r="BJ387" s="139"/>
      <c r="BK387" s="139"/>
      <c r="BL387" s="139"/>
      <c r="BM387" s="139"/>
      <c r="BN387" s="139"/>
      <c r="BO387" s="139"/>
      <c r="BP387" s="139"/>
      <c r="BQ387" s="139"/>
      <c r="BR387" s="139"/>
      <c r="BS387" s="139"/>
      <c r="BT387" s="139"/>
    </row>
    <row r="388" spans="2:72" ht="12.75">
      <c r="B388" s="68"/>
      <c r="C388" s="68"/>
      <c r="D388" s="86"/>
      <c r="E388" s="68"/>
      <c r="F388" s="70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38"/>
      <c r="BB388" s="146"/>
      <c r="BC388" s="138"/>
      <c r="BD388" s="138"/>
      <c r="BE388" s="138"/>
      <c r="BF388" s="139"/>
      <c r="BG388" s="139"/>
      <c r="BH388" s="139"/>
      <c r="BI388" s="139"/>
      <c r="BJ388" s="139"/>
      <c r="BK388" s="139"/>
      <c r="BL388" s="139"/>
      <c r="BM388" s="139"/>
      <c r="BN388" s="139"/>
      <c r="BO388" s="139"/>
      <c r="BP388" s="139"/>
      <c r="BQ388" s="139"/>
      <c r="BR388" s="139"/>
      <c r="BS388" s="139"/>
      <c r="BT388" s="139"/>
    </row>
    <row r="389" spans="2:72" ht="12.75">
      <c r="B389" s="68"/>
      <c r="C389" s="68"/>
      <c r="D389" s="86"/>
      <c r="E389" s="68"/>
      <c r="F389" s="70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38"/>
      <c r="BB389" s="146"/>
      <c r="BC389" s="138"/>
      <c r="BD389" s="138"/>
      <c r="BE389" s="138"/>
      <c r="BF389" s="139"/>
      <c r="BG389" s="139"/>
      <c r="BH389" s="139"/>
      <c r="BI389" s="139"/>
      <c r="BJ389" s="139"/>
      <c r="BK389" s="139"/>
      <c r="BL389" s="139"/>
      <c r="BM389" s="139"/>
      <c r="BN389" s="139"/>
      <c r="BO389" s="139"/>
      <c r="BP389" s="139"/>
      <c r="BQ389" s="139"/>
      <c r="BR389" s="139"/>
      <c r="BS389" s="139"/>
      <c r="BT389" s="139"/>
    </row>
    <row r="390" spans="2:72" ht="12.75">
      <c r="B390" s="68"/>
      <c r="C390" s="68"/>
      <c r="D390" s="86"/>
      <c r="E390" s="68"/>
      <c r="F390" s="70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38"/>
      <c r="BB390" s="146"/>
      <c r="BC390" s="138"/>
      <c r="BD390" s="138"/>
      <c r="BE390" s="138"/>
      <c r="BF390" s="139"/>
      <c r="BG390" s="139"/>
      <c r="BH390" s="139"/>
      <c r="BI390" s="139"/>
      <c r="BJ390" s="139"/>
      <c r="BK390" s="139"/>
      <c r="BL390" s="139"/>
      <c r="BM390" s="139"/>
      <c r="BN390" s="139"/>
      <c r="BO390" s="139"/>
      <c r="BP390" s="139"/>
      <c r="BQ390" s="139"/>
      <c r="BR390" s="139"/>
      <c r="BS390" s="139"/>
      <c r="BT390" s="139"/>
    </row>
    <row r="391" spans="2:72" ht="12.75">
      <c r="B391" s="68"/>
      <c r="C391" s="68"/>
      <c r="D391" s="86"/>
      <c r="E391" s="68"/>
      <c r="F391" s="70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38"/>
      <c r="BB391" s="146"/>
      <c r="BC391" s="138"/>
      <c r="BD391" s="138"/>
      <c r="BE391" s="138"/>
      <c r="BF391" s="139"/>
      <c r="BG391" s="139"/>
      <c r="BH391" s="139"/>
      <c r="BI391" s="139"/>
      <c r="BJ391" s="139"/>
      <c r="BK391" s="139"/>
      <c r="BL391" s="139"/>
      <c r="BM391" s="139"/>
      <c r="BN391" s="139"/>
      <c r="BO391" s="139"/>
      <c r="BP391" s="139"/>
      <c r="BQ391" s="139"/>
      <c r="BR391" s="139"/>
      <c r="BS391" s="139"/>
      <c r="BT391" s="139"/>
    </row>
    <row r="392" spans="2:72" ht="12.75">
      <c r="B392" s="68"/>
      <c r="C392" s="68"/>
      <c r="D392" s="86"/>
      <c r="E392" s="68"/>
      <c r="F392" s="70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38"/>
      <c r="BB392" s="146"/>
      <c r="BC392" s="138"/>
      <c r="BD392" s="138"/>
      <c r="BE392" s="138"/>
      <c r="BF392" s="139"/>
      <c r="BG392" s="139"/>
      <c r="BH392" s="139"/>
      <c r="BI392" s="139"/>
      <c r="BJ392" s="139"/>
      <c r="BK392" s="139"/>
      <c r="BL392" s="139"/>
      <c r="BM392" s="139"/>
      <c r="BN392" s="139"/>
      <c r="BO392" s="139"/>
      <c r="BP392" s="139"/>
      <c r="BQ392" s="139"/>
      <c r="BR392" s="139"/>
      <c r="BS392" s="139"/>
      <c r="BT392" s="139"/>
    </row>
    <row r="393" spans="2:72" ht="12.75">
      <c r="B393" s="68"/>
      <c r="C393" s="68"/>
      <c r="D393" s="86"/>
      <c r="E393" s="68"/>
      <c r="F393" s="70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38"/>
      <c r="BB393" s="146"/>
      <c r="BC393" s="138"/>
      <c r="BD393" s="138"/>
      <c r="BE393" s="138"/>
      <c r="BF393" s="139"/>
      <c r="BG393" s="139"/>
      <c r="BH393" s="139"/>
      <c r="BI393" s="139"/>
      <c r="BJ393" s="139"/>
      <c r="BK393" s="139"/>
      <c r="BL393" s="139"/>
      <c r="BM393" s="139"/>
      <c r="BN393" s="139"/>
      <c r="BO393" s="139"/>
      <c r="BP393" s="139"/>
      <c r="BQ393" s="139"/>
      <c r="BR393" s="139"/>
      <c r="BS393" s="139"/>
      <c r="BT393" s="139"/>
    </row>
    <row r="394" spans="2:72" ht="12.75">
      <c r="B394" s="68"/>
      <c r="C394" s="68"/>
      <c r="D394" s="86"/>
      <c r="E394" s="68"/>
      <c r="F394" s="70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38"/>
      <c r="BB394" s="146"/>
      <c r="BC394" s="138"/>
      <c r="BD394" s="138"/>
      <c r="BE394" s="138"/>
      <c r="BF394" s="139"/>
      <c r="BG394" s="139"/>
      <c r="BH394" s="139"/>
      <c r="BI394" s="139"/>
      <c r="BJ394" s="139"/>
      <c r="BK394" s="139"/>
      <c r="BL394" s="139"/>
      <c r="BM394" s="139"/>
      <c r="BN394" s="139"/>
      <c r="BO394" s="139"/>
      <c r="BP394" s="139"/>
      <c r="BQ394" s="139"/>
      <c r="BR394" s="139"/>
      <c r="BS394" s="139"/>
      <c r="BT394" s="139"/>
    </row>
    <row r="395" spans="2:72" ht="12.75">
      <c r="B395" s="68"/>
      <c r="C395" s="68"/>
      <c r="D395" s="86"/>
      <c r="E395" s="68"/>
      <c r="F395" s="70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38"/>
      <c r="BB395" s="146"/>
      <c r="BC395" s="138"/>
      <c r="BD395" s="138"/>
      <c r="BE395" s="138"/>
      <c r="BF395" s="139"/>
      <c r="BG395" s="139"/>
      <c r="BH395" s="139"/>
      <c r="BI395" s="139"/>
      <c r="BJ395" s="139"/>
      <c r="BK395" s="139"/>
      <c r="BL395" s="139"/>
      <c r="BM395" s="139"/>
      <c r="BN395" s="139"/>
      <c r="BO395" s="139"/>
      <c r="BP395" s="139"/>
      <c r="BQ395" s="139"/>
      <c r="BR395" s="139"/>
      <c r="BS395" s="139"/>
      <c r="BT395" s="139"/>
    </row>
    <row r="396" spans="2:72" ht="12.75">
      <c r="B396" s="68"/>
      <c r="C396" s="68"/>
      <c r="D396" s="86"/>
      <c r="E396" s="68"/>
      <c r="F396" s="70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38"/>
      <c r="BB396" s="146"/>
      <c r="BC396" s="138"/>
      <c r="BD396" s="138"/>
      <c r="BE396" s="138"/>
      <c r="BF396" s="139"/>
      <c r="BG396" s="139"/>
      <c r="BH396" s="139"/>
      <c r="BI396" s="139"/>
      <c r="BJ396" s="139"/>
      <c r="BK396" s="139"/>
      <c r="BL396" s="139"/>
      <c r="BM396" s="139"/>
      <c r="BN396" s="139"/>
      <c r="BO396" s="139"/>
      <c r="BP396" s="139"/>
      <c r="BQ396" s="139"/>
      <c r="BR396" s="139"/>
      <c r="BS396" s="139"/>
      <c r="BT396" s="139"/>
    </row>
    <row r="397" spans="2:72" ht="12.75">
      <c r="B397" s="68"/>
      <c r="C397" s="68"/>
      <c r="D397" s="86"/>
      <c r="E397" s="68"/>
      <c r="F397" s="70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38"/>
      <c r="BB397" s="146"/>
      <c r="BC397" s="138"/>
      <c r="BD397" s="138"/>
      <c r="BE397" s="138"/>
      <c r="BF397" s="139"/>
      <c r="BG397" s="139"/>
      <c r="BH397" s="139"/>
      <c r="BI397" s="139"/>
      <c r="BJ397" s="139"/>
      <c r="BK397" s="139"/>
      <c r="BL397" s="139"/>
      <c r="BM397" s="139"/>
      <c r="BN397" s="139"/>
      <c r="BO397" s="139"/>
      <c r="BP397" s="139"/>
      <c r="BQ397" s="139"/>
      <c r="BR397" s="139"/>
      <c r="BS397" s="139"/>
      <c r="BT397" s="139"/>
    </row>
    <row r="398" spans="2:72" ht="12.75">
      <c r="B398" s="68"/>
      <c r="C398" s="68"/>
      <c r="D398" s="86"/>
      <c r="E398" s="68"/>
      <c r="F398" s="70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38"/>
      <c r="BB398" s="146"/>
      <c r="BC398" s="138"/>
      <c r="BD398" s="138"/>
      <c r="BE398" s="138"/>
      <c r="BF398" s="139"/>
      <c r="BG398" s="139"/>
      <c r="BH398" s="139"/>
      <c r="BI398" s="139"/>
      <c r="BJ398" s="139"/>
      <c r="BK398" s="139"/>
      <c r="BL398" s="139"/>
      <c r="BM398" s="139"/>
      <c r="BN398" s="139"/>
      <c r="BO398" s="139"/>
      <c r="BP398" s="139"/>
      <c r="BQ398" s="139"/>
      <c r="BR398" s="139"/>
      <c r="BS398" s="139"/>
      <c r="BT398" s="139"/>
    </row>
    <row r="399" spans="2:72" ht="12.75">
      <c r="B399" s="68"/>
      <c r="C399" s="68"/>
      <c r="D399" s="86"/>
      <c r="E399" s="68"/>
      <c r="F399" s="70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38"/>
      <c r="BB399" s="146"/>
      <c r="BC399" s="138"/>
      <c r="BD399" s="138"/>
      <c r="BE399" s="138"/>
      <c r="BF399" s="139"/>
      <c r="BG399" s="139"/>
      <c r="BH399" s="139"/>
      <c r="BI399" s="139"/>
      <c r="BJ399" s="139"/>
      <c r="BK399" s="139"/>
      <c r="BL399" s="139"/>
      <c r="BM399" s="139"/>
      <c r="BN399" s="139"/>
      <c r="BO399" s="139"/>
      <c r="BP399" s="139"/>
      <c r="BQ399" s="139"/>
      <c r="BR399" s="139"/>
      <c r="BS399" s="139"/>
      <c r="BT399" s="139"/>
    </row>
    <row r="400" spans="2:72" ht="12.75">
      <c r="B400" s="68"/>
      <c r="C400" s="68"/>
      <c r="D400" s="86"/>
      <c r="E400" s="68"/>
      <c r="F400" s="70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38"/>
      <c r="BB400" s="146"/>
      <c r="BC400" s="138"/>
      <c r="BD400" s="138"/>
      <c r="BE400" s="138"/>
      <c r="BF400" s="139"/>
      <c r="BG400" s="139"/>
      <c r="BH400" s="139"/>
      <c r="BI400" s="139"/>
      <c r="BJ400" s="139"/>
      <c r="BK400" s="139"/>
      <c r="BL400" s="139"/>
      <c r="BM400" s="139"/>
      <c r="BN400" s="139"/>
      <c r="BO400" s="139"/>
      <c r="BP400" s="139"/>
      <c r="BQ400" s="139"/>
      <c r="BR400" s="139"/>
      <c r="BS400" s="139"/>
      <c r="BT400" s="139"/>
    </row>
    <row r="401" spans="2:72" ht="12.75">
      <c r="B401" s="68"/>
      <c r="C401" s="68"/>
      <c r="D401" s="86"/>
      <c r="E401" s="68"/>
      <c r="F401" s="70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38"/>
      <c r="BB401" s="146"/>
      <c r="BC401" s="138"/>
      <c r="BD401" s="138"/>
      <c r="BE401" s="138"/>
      <c r="BF401" s="139"/>
      <c r="BG401" s="139"/>
      <c r="BH401" s="139"/>
      <c r="BI401" s="139"/>
      <c r="BJ401" s="139"/>
      <c r="BK401" s="139"/>
      <c r="BL401" s="139"/>
      <c r="BM401" s="139"/>
      <c r="BN401" s="139"/>
      <c r="BO401" s="139"/>
      <c r="BP401" s="139"/>
      <c r="BQ401" s="139"/>
      <c r="BR401" s="139"/>
      <c r="BS401" s="139"/>
      <c r="BT401" s="139"/>
    </row>
    <row r="402" spans="2:72" ht="12.75">
      <c r="B402" s="68"/>
      <c r="C402" s="68"/>
      <c r="D402" s="86"/>
      <c r="E402" s="68"/>
      <c r="F402" s="70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38"/>
      <c r="BB402" s="146"/>
      <c r="BC402" s="138"/>
      <c r="BD402" s="138"/>
      <c r="BE402" s="138"/>
      <c r="BF402" s="139"/>
      <c r="BG402" s="139"/>
      <c r="BH402" s="139"/>
      <c r="BI402" s="139"/>
      <c r="BJ402" s="139"/>
      <c r="BK402" s="139"/>
      <c r="BL402" s="139"/>
      <c r="BM402" s="139"/>
      <c r="BN402" s="139"/>
      <c r="BO402" s="139"/>
      <c r="BP402" s="139"/>
      <c r="BQ402" s="139"/>
      <c r="BR402" s="139"/>
      <c r="BS402" s="139"/>
      <c r="BT402" s="139"/>
    </row>
    <row r="403" spans="2:72" ht="12.75">
      <c r="B403" s="68"/>
      <c r="C403" s="68"/>
      <c r="D403" s="86"/>
      <c r="E403" s="68"/>
      <c r="F403" s="70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38"/>
      <c r="BB403" s="146"/>
      <c r="BC403" s="138"/>
      <c r="BD403" s="138"/>
      <c r="BE403" s="138"/>
      <c r="BF403" s="139"/>
      <c r="BG403" s="139"/>
      <c r="BH403" s="139"/>
      <c r="BI403" s="139"/>
      <c r="BJ403" s="139"/>
      <c r="BK403" s="139"/>
      <c r="BL403" s="139"/>
      <c r="BM403" s="139"/>
      <c r="BN403" s="139"/>
      <c r="BO403" s="139"/>
      <c r="BP403" s="139"/>
      <c r="BQ403" s="139"/>
      <c r="BR403" s="139"/>
      <c r="BS403" s="139"/>
      <c r="BT403" s="139"/>
    </row>
    <row r="404" spans="2:72" ht="12.75">
      <c r="B404" s="68"/>
      <c r="C404" s="68"/>
      <c r="D404" s="86"/>
      <c r="E404" s="68"/>
      <c r="F404" s="70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38"/>
      <c r="BB404" s="146"/>
      <c r="BC404" s="138"/>
      <c r="BD404" s="138"/>
      <c r="BE404" s="138"/>
      <c r="BF404" s="139"/>
      <c r="BG404" s="139"/>
      <c r="BH404" s="139"/>
      <c r="BI404" s="139"/>
      <c r="BJ404" s="139"/>
      <c r="BK404" s="139"/>
      <c r="BL404" s="139"/>
      <c r="BM404" s="139"/>
      <c r="BN404" s="139"/>
      <c r="BO404" s="139"/>
      <c r="BP404" s="139"/>
      <c r="BQ404" s="139"/>
      <c r="BR404" s="139"/>
      <c r="BS404" s="139"/>
      <c r="BT404" s="139"/>
    </row>
    <row r="405" spans="2:72" ht="12.75">
      <c r="B405" s="68"/>
      <c r="C405" s="68"/>
      <c r="D405" s="86"/>
      <c r="E405" s="68"/>
      <c r="F405" s="70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38"/>
      <c r="BB405" s="146"/>
      <c r="BC405" s="138"/>
      <c r="BD405" s="138"/>
      <c r="BE405" s="138"/>
      <c r="BF405" s="139"/>
      <c r="BG405" s="139"/>
      <c r="BH405" s="139"/>
      <c r="BI405" s="139"/>
      <c r="BJ405" s="139"/>
      <c r="BK405" s="139"/>
      <c r="BL405" s="139"/>
      <c r="BM405" s="139"/>
      <c r="BN405" s="139"/>
      <c r="BO405" s="139"/>
      <c r="BP405" s="139"/>
      <c r="BQ405" s="139"/>
      <c r="BR405" s="139"/>
      <c r="BS405" s="139"/>
      <c r="BT405" s="139"/>
    </row>
    <row r="406" spans="2:72" ht="12.75">
      <c r="B406" s="68"/>
      <c r="C406" s="68"/>
      <c r="D406" s="86"/>
      <c r="E406" s="68"/>
      <c r="F406" s="70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38"/>
      <c r="BB406" s="146"/>
      <c r="BC406" s="138"/>
      <c r="BD406" s="138"/>
      <c r="BE406" s="138"/>
      <c r="BF406" s="139"/>
      <c r="BG406" s="139"/>
      <c r="BH406" s="139"/>
      <c r="BI406" s="139"/>
      <c r="BJ406" s="139"/>
      <c r="BK406" s="139"/>
      <c r="BL406" s="139"/>
      <c r="BM406" s="139"/>
      <c r="BN406" s="139"/>
      <c r="BO406" s="139"/>
      <c r="BP406" s="139"/>
      <c r="BQ406" s="139"/>
      <c r="BR406" s="139"/>
      <c r="BS406" s="139"/>
      <c r="BT406" s="139"/>
    </row>
    <row r="407" spans="2:72" ht="12.75">
      <c r="B407" s="68"/>
      <c r="C407" s="68"/>
      <c r="D407" s="86"/>
      <c r="E407" s="68"/>
      <c r="F407" s="70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38"/>
      <c r="BB407" s="146"/>
      <c r="BC407" s="138"/>
      <c r="BD407" s="138"/>
      <c r="BE407" s="138"/>
      <c r="BF407" s="139"/>
      <c r="BG407" s="139"/>
      <c r="BH407" s="139"/>
      <c r="BI407" s="139"/>
      <c r="BJ407" s="139"/>
      <c r="BK407" s="139"/>
      <c r="BL407" s="139"/>
      <c r="BM407" s="139"/>
      <c r="BN407" s="139"/>
      <c r="BO407" s="139"/>
      <c r="BP407" s="139"/>
      <c r="BQ407" s="139"/>
      <c r="BR407" s="139"/>
      <c r="BS407" s="139"/>
      <c r="BT407" s="139"/>
    </row>
    <row r="408" spans="2:72" ht="12.75">
      <c r="B408" s="68"/>
      <c r="C408" s="68"/>
      <c r="D408" s="86"/>
      <c r="E408" s="68"/>
      <c r="F408" s="70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38"/>
      <c r="BB408" s="146"/>
      <c r="BC408" s="138"/>
      <c r="BD408" s="138"/>
      <c r="BE408" s="138"/>
      <c r="BF408" s="139"/>
      <c r="BG408" s="139"/>
      <c r="BH408" s="139"/>
      <c r="BI408" s="139"/>
      <c r="BJ408" s="139"/>
      <c r="BK408" s="139"/>
      <c r="BL408" s="139"/>
      <c r="BM408" s="139"/>
      <c r="BN408" s="139"/>
      <c r="BO408" s="139"/>
      <c r="BP408" s="139"/>
      <c r="BQ408" s="139"/>
      <c r="BR408" s="139"/>
      <c r="BS408" s="139"/>
      <c r="BT408" s="139"/>
    </row>
    <row r="409" spans="2:72" ht="12.75">
      <c r="B409" s="68"/>
      <c r="C409" s="68"/>
      <c r="D409" s="86"/>
      <c r="E409" s="68"/>
      <c r="F409" s="70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38"/>
      <c r="BB409" s="146"/>
      <c r="BC409" s="138"/>
      <c r="BD409" s="138"/>
      <c r="BE409" s="138"/>
      <c r="BF409" s="139"/>
      <c r="BG409" s="139"/>
      <c r="BH409" s="139"/>
      <c r="BI409" s="139"/>
      <c r="BJ409" s="139"/>
      <c r="BK409" s="139"/>
      <c r="BL409" s="139"/>
      <c r="BM409" s="139"/>
      <c r="BN409" s="139"/>
      <c r="BO409" s="139"/>
      <c r="BP409" s="139"/>
      <c r="BQ409" s="139"/>
      <c r="BR409" s="139"/>
      <c r="BS409" s="139"/>
      <c r="BT409" s="139"/>
    </row>
    <row r="410" spans="2:72" ht="12.75">
      <c r="B410" s="68"/>
      <c r="C410" s="68"/>
      <c r="D410" s="86"/>
      <c r="E410" s="68"/>
      <c r="F410" s="70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38"/>
      <c r="BB410" s="146"/>
      <c r="BC410" s="138"/>
      <c r="BD410" s="138"/>
      <c r="BE410" s="138"/>
      <c r="BF410" s="139"/>
      <c r="BG410" s="139"/>
      <c r="BH410" s="139"/>
      <c r="BI410" s="139"/>
      <c r="BJ410" s="139"/>
      <c r="BK410" s="139"/>
      <c r="BL410" s="139"/>
      <c r="BM410" s="139"/>
      <c r="BN410" s="139"/>
      <c r="BO410" s="139"/>
      <c r="BP410" s="139"/>
      <c r="BQ410" s="139"/>
      <c r="BR410" s="139"/>
      <c r="BS410" s="139"/>
      <c r="BT410" s="139"/>
    </row>
    <row r="411" spans="2:72" ht="12.75">
      <c r="B411" s="68"/>
      <c r="C411" s="68"/>
      <c r="D411" s="86"/>
      <c r="E411" s="68"/>
      <c r="F411" s="70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38"/>
      <c r="BB411" s="146"/>
      <c r="BC411" s="138"/>
      <c r="BD411" s="138"/>
      <c r="BE411" s="138"/>
      <c r="BF411" s="139"/>
      <c r="BG411" s="139"/>
      <c r="BH411" s="139"/>
      <c r="BI411" s="139"/>
      <c r="BJ411" s="139"/>
      <c r="BK411" s="139"/>
      <c r="BL411" s="139"/>
      <c r="BM411" s="139"/>
      <c r="BN411" s="139"/>
      <c r="BO411" s="139"/>
      <c r="BP411" s="139"/>
      <c r="BQ411" s="139"/>
      <c r="BR411" s="139"/>
      <c r="BS411" s="139"/>
      <c r="BT411" s="139"/>
    </row>
    <row r="412" spans="2:72" ht="12.75">
      <c r="B412" s="68"/>
      <c r="C412" s="68"/>
      <c r="D412" s="86"/>
      <c r="E412" s="68"/>
      <c r="F412" s="70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38"/>
      <c r="BB412" s="146"/>
      <c r="BC412" s="138"/>
      <c r="BD412" s="138"/>
      <c r="BE412" s="138"/>
      <c r="BF412" s="139"/>
      <c r="BG412" s="139"/>
      <c r="BH412" s="139"/>
      <c r="BI412" s="139"/>
      <c r="BJ412" s="139"/>
      <c r="BK412" s="139"/>
      <c r="BL412" s="139"/>
      <c r="BM412" s="139"/>
      <c r="BN412" s="139"/>
      <c r="BO412" s="139"/>
      <c r="BP412" s="139"/>
      <c r="BQ412" s="139"/>
      <c r="BR412" s="139"/>
      <c r="BS412" s="139"/>
      <c r="BT412" s="139"/>
    </row>
    <row r="413" spans="2:72" ht="12.75">
      <c r="B413" s="68"/>
      <c r="C413" s="68"/>
      <c r="D413" s="86"/>
      <c r="E413" s="68"/>
      <c r="F413" s="70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38"/>
      <c r="BB413" s="146"/>
      <c r="BC413" s="138"/>
      <c r="BD413" s="138"/>
      <c r="BE413" s="138"/>
      <c r="BF413" s="139"/>
      <c r="BG413" s="139"/>
      <c r="BH413" s="139"/>
      <c r="BI413" s="139"/>
      <c r="BJ413" s="139"/>
      <c r="BK413" s="139"/>
      <c r="BL413" s="139"/>
      <c r="BM413" s="139"/>
      <c r="BN413" s="139"/>
      <c r="BO413" s="139"/>
      <c r="BP413" s="139"/>
      <c r="BQ413" s="139"/>
      <c r="BR413" s="139"/>
      <c r="BS413" s="139"/>
      <c r="BT413" s="139"/>
    </row>
    <row r="414" spans="2:72" ht="12.75">
      <c r="B414" s="68"/>
      <c r="C414" s="68"/>
      <c r="D414" s="86"/>
      <c r="E414" s="68"/>
      <c r="F414" s="70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38"/>
      <c r="BB414" s="146"/>
      <c r="BC414" s="138"/>
      <c r="BD414" s="138"/>
      <c r="BE414" s="138"/>
      <c r="BF414" s="139"/>
      <c r="BG414" s="139"/>
      <c r="BH414" s="139"/>
      <c r="BI414" s="139"/>
      <c r="BJ414" s="139"/>
      <c r="BK414" s="139"/>
      <c r="BL414" s="139"/>
      <c r="BM414" s="139"/>
      <c r="BN414" s="139"/>
      <c r="BO414" s="139"/>
      <c r="BP414" s="139"/>
      <c r="BQ414" s="139"/>
      <c r="BR414" s="139"/>
      <c r="BS414" s="139"/>
      <c r="BT414" s="139"/>
    </row>
    <row r="415" spans="2:72" ht="12.75">
      <c r="B415" s="68"/>
      <c r="C415" s="68"/>
      <c r="D415" s="86"/>
      <c r="E415" s="68"/>
      <c r="F415" s="70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38"/>
      <c r="BB415" s="146"/>
      <c r="BC415" s="138"/>
      <c r="BD415" s="138"/>
      <c r="BE415" s="138"/>
      <c r="BF415" s="139"/>
      <c r="BG415" s="139"/>
      <c r="BH415" s="139"/>
      <c r="BI415" s="139"/>
      <c r="BJ415" s="139"/>
      <c r="BK415" s="139"/>
      <c r="BL415" s="139"/>
      <c r="BM415" s="139"/>
      <c r="BN415" s="139"/>
      <c r="BO415" s="139"/>
      <c r="BP415" s="139"/>
      <c r="BQ415" s="139"/>
      <c r="BR415" s="139"/>
      <c r="BS415" s="139"/>
      <c r="BT415" s="139"/>
    </row>
    <row r="416" spans="2:72" ht="12.75">
      <c r="B416" s="68"/>
      <c r="C416" s="68"/>
      <c r="D416" s="86"/>
      <c r="E416" s="68"/>
      <c r="F416" s="70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38"/>
      <c r="BB416" s="146"/>
      <c r="BC416" s="138"/>
      <c r="BD416" s="138"/>
      <c r="BE416" s="138"/>
      <c r="BF416" s="139"/>
      <c r="BG416" s="139"/>
      <c r="BH416" s="139"/>
      <c r="BI416" s="139"/>
      <c r="BJ416" s="139"/>
      <c r="BK416" s="139"/>
      <c r="BL416" s="139"/>
      <c r="BM416" s="139"/>
      <c r="BN416" s="139"/>
      <c r="BO416" s="139"/>
      <c r="BP416" s="139"/>
      <c r="BQ416" s="139"/>
      <c r="BR416" s="139"/>
      <c r="BS416" s="139"/>
      <c r="BT416" s="139"/>
    </row>
    <row r="417" spans="2:72" ht="12.75">
      <c r="B417" s="68"/>
      <c r="C417" s="68"/>
      <c r="D417" s="86"/>
      <c r="E417" s="68"/>
      <c r="F417" s="70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38"/>
      <c r="BB417" s="146"/>
      <c r="BC417" s="138"/>
      <c r="BD417" s="138"/>
      <c r="BE417" s="138"/>
      <c r="BF417" s="139"/>
      <c r="BG417" s="139"/>
      <c r="BH417" s="139"/>
      <c r="BI417" s="139"/>
      <c r="BJ417" s="139"/>
      <c r="BK417" s="139"/>
      <c r="BL417" s="139"/>
      <c r="BM417" s="139"/>
      <c r="BN417" s="139"/>
      <c r="BO417" s="139"/>
      <c r="BP417" s="139"/>
      <c r="BQ417" s="139"/>
      <c r="BR417" s="139"/>
      <c r="BS417" s="139"/>
      <c r="BT417" s="139"/>
    </row>
    <row r="418" spans="2:72" ht="12.75">
      <c r="B418" s="68"/>
      <c r="C418" s="68"/>
      <c r="D418" s="86"/>
      <c r="E418" s="68"/>
      <c r="F418" s="70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38"/>
      <c r="BB418" s="146"/>
      <c r="BC418" s="138"/>
      <c r="BD418" s="138"/>
      <c r="BE418" s="138"/>
      <c r="BF418" s="139"/>
      <c r="BG418" s="139"/>
      <c r="BH418" s="139"/>
      <c r="BI418" s="139"/>
      <c r="BJ418" s="139"/>
      <c r="BK418" s="139"/>
      <c r="BL418" s="139"/>
      <c r="BM418" s="139"/>
      <c r="BN418" s="139"/>
      <c r="BO418" s="139"/>
      <c r="BP418" s="139"/>
      <c r="BQ418" s="139"/>
      <c r="BR418" s="139"/>
      <c r="BS418" s="139"/>
      <c r="BT418" s="139"/>
    </row>
    <row r="419" spans="2:72" ht="12.75">
      <c r="B419" s="68"/>
      <c r="C419" s="68"/>
      <c r="D419" s="86"/>
      <c r="E419" s="68"/>
      <c r="F419" s="70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38"/>
      <c r="BB419" s="146"/>
      <c r="BC419" s="138"/>
      <c r="BD419" s="138"/>
      <c r="BE419" s="138"/>
      <c r="BF419" s="139"/>
      <c r="BG419" s="139"/>
      <c r="BH419" s="139"/>
      <c r="BI419" s="139"/>
      <c r="BJ419" s="139"/>
      <c r="BK419" s="139"/>
      <c r="BL419" s="139"/>
      <c r="BM419" s="139"/>
      <c r="BN419" s="139"/>
      <c r="BO419" s="139"/>
      <c r="BP419" s="139"/>
      <c r="BQ419" s="139"/>
      <c r="BR419" s="139"/>
      <c r="BS419" s="139"/>
      <c r="BT419" s="139"/>
    </row>
    <row r="420" spans="2:72" ht="12.75">
      <c r="B420" s="68"/>
      <c r="C420" s="68"/>
      <c r="D420" s="86"/>
      <c r="E420" s="68"/>
      <c r="F420" s="70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38"/>
      <c r="BB420" s="146"/>
      <c r="BC420" s="138"/>
      <c r="BD420" s="138"/>
      <c r="BE420" s="138"/>
      <c r="BF420" s="139"/>
      <c r="BG420" s="139"/>
      <c r="BH420" s="139"/>
      <c r="BI420" s="139"/>
      <c r="BJ420" s="139"/>
      <c r="BK420" s="139"/>
      <c r="BL420" s="139"/>
      <c r="BM420" s="139"/>
      <c r="BN420" s="139"/>
      <c r="BO420" s="139"/>
      <c r="BP420" s="139"/>
      <c r="BQ420" s="139"/>
      <c r="BR420" s="139"/>
      <c r="BS420" s="139"/>
      <c r="BT420" s="139"/>
    </row>
    <row r="421" spans="2:72" ht="12.75">
      <c r="B421" s="68"/>
      <c r="C421" s="68"/>
      <c r="D421" s="86"/>
      <c r="E421" s="68"/>
      <c r="F421" s="70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38"/>
      <c r="BB421" s="146"/>
      <c r="BC421" s="138"/>
      <c r="BD421" s="138"/>
      <c r="BE421" s="138"/>
      <c r="BF421" s="139"/>
      <c r="BG421" s="139"/>
      <c r="BH421" s="139"/>
      <c r="BI421" s="139"/>
      <c r="BJ421" s="139"/>
      <c r="BK421" s="139"/>
      <c r="BL421" s="139"/>
      <c r="BM421" s="139"/>
      <c r="BN421" s="139"/>
      <c r="BO421" s="139"/>
      <c r="BP421" s="139"/>
      <c r="BQ421" s="139"/>
      <c r="BR421" s="139"/>
      <c r="BS421" s="139"/>
      <c r="BT421" s="139"/>
    </row>
    <row r="422" spans="2:72" ht="12.75">
      <c r="B422" s="68"/>
      <c r="C422" s="68"/>
      <c r="D422" s="86"/>
      <c r="E422" s="68"/>
      <c r="F422" s="70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38"/>
      <c r="BB422" s="146"/>
      <c r="BC422" s="138"/>
      <c r="BD422" s="138"/>
      <c r="BE422" s="138"/>
      <c r="BF422" s="139"/>
      <c r="BG422" s="139"/>
      <c r="BH422" s="139"/>
      <c r="BI422" s="139"/>
      <c r="BJ422" s="139"/>
      <c r="BK422" s="139"/>
      <c r="BL422" s="139"/>
      <c r="BM422" s="139"/>
      <c r="BN422" s="139"/>
      <c r="BO422" s="139"/>
      <c r="BP422" s="139"/>
      <c r="BQ422" s="139"/>
      <c r="BR422" s="139"/>
      <c r="BS422" s="139"/>
      <c r="BT422" s="139"/>
    </row>
    <row r="423" spans="2:72" ht="12.75">
      <c r="B423" s="68"/>
      <c r="C423" s="68"/>
      <c r="D423" s="86"/>
      <c r="E423" s="68"/>
      <c r="F423" s="70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38"/>
      <c r="BB423" s="146"/>
      <c r="BC423" s="138"/>
      <c r="BD423" s="138"/>
      <c r="BE423" s="138"/>
      <c r="BF423" s="139"/>
      <c r="BG423" s="139"/>
      <c r="BH423" s="139"/>
      <c r="BI423" s="139"/>
      <c r="BJ423" s="139"/>
      <c r="BK423" s="139"/>
      <c r="BL423" s="139"/>
      <c r="BM423" s="139"/>
      <c r="BN423" s="139"/>
      <c r="BO423" s="139"/>
      <c r="BP423" s="139"/>
      <c r="BQ423" s="139"/>
      <c r="BR423" s="139"/>
      <c r="BS423" s="139"/>
      <c r="BT423" s="139"/>
    </row>
    <row r="424" spans="2:72" ht="12.75">
      <c r="B424" s="68"/>
      <c r="C424" s="68"/>
      <c r="D424" s="86"/>
      <c r="E424" s="68"/>
      <c r="F424" s="70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38"/>
      <c r="BB424" s="146"/>
      <c r="BC424" s="138"/>
      <c r="BD424" s="138"/>
      <c r="BE424" s="138"/>
      <c r="BF424" s="139"/>
      <c r="BG424" s="139"/>
      <c r="BH424" s="139"/>
      <c r="BI424" s="139"/>
      <c r="BJ424" s="139"/>
      <c r="BK424" s="139"/>
      <c r="BL424" s="139"/>
      <c r="BM424" s="139"/>
      <c r="BN424" s="139"/>
      <c r="BO424" s="139"/>
      <c r="BP424" s="139"/>
      <c r="BQ424" s="139"/>
      <c r="BR424" s="139"/>
      <c r="BS424" s="139"/>
      <c r="BT424" s="139"/>
    </row>
    <row r="425" spans="2:72" ht="12.75">
      <c r="B425" s="68"/>
      <c r="C425" s="68"/>
      <c r="D425" s="86"/>
      <c r="E425" s="68"/>
      <c r="F425" s="70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38"/>
      <c r="BB425" s="146"/>
      <c r="BC425" s="138"/>
      <c r="BD425" s="138"/>
      <c r="BE425" s="138"/>
      <c r="BF425" s="139"/>
      <c r="BG425" s="139"/>
      <c r="BH425" s="139"/>
      <c r="BI425" s="139"/>
      <c r="BJ425" s="139"/>
      <c r="BK425" s="139"/>
      <c r="BL425" s="139"/>
      <c r="BM425" s="139"/>
      <c r="BN425" s="139"/>
      <c r="BO425" s="139"/>
      <c r="BP425" s="139"/>
      <c r="BQ425" s="139"/>
      <c r="BR425" s="139"/>
      <c r="BS425" s="139"/>
      <c r="BT425" s="139"/>
    </row>
    <row r="426" spans="2:72" ht="12.75">
      <c r="B426" s="68"/>
      <c r="C426" s="68"/>
      <c r="D426" s="86"/>
      <c r="E426" s="68"/>
      <c r="F426" s="70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38"/>
      <c r="BB426" s="146"/>
      <c r="BC426" s="138"/>
      <c r="BD426" s="138"/>
      <c r="BE426" s="138"/>
      <c r="BF426" s="139"/>
      <c r="BG426" s="139"/>
      <c r="BH426" s="139"/>
      <c r="BI426" s="139"/>
      <c r="BJ426" s="139"/>
      <c r="BK426" s="139"/>
      <c r="BL426" s="139"/>
      <c r="BM426" s="139"/>
      <c r="BN426" s="139"/>
      <c r="BO426" s="139"/>
      <c r="BP426" s="139"/>
      <c r="BQ426" s="139"/>
      <c r="BR426" s="139"/>
      <c r="BS426" s="139"/>
      <c r="BT426" s="139"/>
    </row>
    <row r="427" spans="2:72" ht="12.75">
      <c r="B427" s="68"/>
      <c r="C427" s="68"/>
      <c r="D427" s="86"/>
      <c r="E427" s="68"/>
      <c r="F427" s="70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38"/>
      <c r="BB427" s="146"/>
      <c r="BC427" s="138"/>
      <c r="BD427" s="138"/>
      <c r="BE427" s="138"/>
      <c r="BF427" s="139"/>
      <c r="BG427" s="139"/>
      <c r="BH427" s="139"/>
      <c r="BI427" s="139"/>
      <c r="BJ427" s="139"/>
      <c r="BK427" s="139"/>
      <c r="BL427" s="139"/>
      <c r="BM427" s="139"/>
      <c r="BN427" s="139"/>
      <c r="BO427" s="139"/>
      <c r="BP427" s="139"/>
      <c r="BQ427" s="139"/>
      <c r="BR427" s="139"/>
      <c r="BS427" s="139"/>
      <c r="BT427" s="139"/>
    </row>
    <row r="428" spans="2:72" ht="12.75">
      <c r="B428" s="68"/>
      <c r="C428" s="68"/>
      <c r="D428" s="86"/>
      <c r="E428" s="68"/>
      <c r="F428" s="70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38"/>
      <c r="BB428" s="146"/>
      <c r="BC428" s="138"/>
      <c r="BD428" s="138"/>
      <c r="BE428" s="138"/>
      <c r="BF428" s="139"/>
      <c r="BG428" s="139"/>
      <c r="BH428" s="139"/>
      <c r="BI428" s="139"/>
      <c r="BJ428" s="139"/>
      <c r="BK428" s="139"/>
      <c r="BL428" s="139"/>
      <c r="BM428" s="139"/>
      <c r="BN428" s="139"/>
      <c r="BO428" s="139"/>
      <c r="BP428" s="139"/>
      <c r="BQ428" s="139"/>
      <c r="BR428" s="139"/>
      <c r="BS428" s="139"/>
      <c r="BT428" s="139"/>
    </row>
    <row r="429" spans="2:72" ht="12.75">
      <c r="B429" s="68"/>
      <c r="C429" s="68"/>
      <c r="D429" s="86"/>
      <c r="E429" s="68"/>
      <c r="F429" s="70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38"/>
      <c r="BB429" s="146"/>
      <c r="BC429" s="138"/>
      <c r="BD429" s="138"/>
      <c r="BE429" s="138"/>
      <c r="BF429" s="139"/>
      <c r="BG429" s="139"/>
      <c r="BH429" s="139"/>
      <c r="BI429" s="139"/>
      <c r="BJ429" s="139"/>
      <c r="BK429" s="139"/>
      <c r="BL429" s="139"/>
      <c r="BM429" s="139"/>
      <c r="BN429" s="139"/>
      <c r="BO429" s="139"/>
      <c r="BP429" s="139"/>
      <c r="BQ429" s="139"/>
      <c r="BR429" s="139"/>
      <c r="BS429" s="139"/>
      <c r="BT429" s="139"/>
    </row>
    <row r="430" spans="2:72" ht="12.75">
      <c r="B430" s="68"/>
      <c r="C430" s="68"/>
      <c r="D430" s="86"/>
      <c r="E430" s="68"/>
      <c r="F430" s="70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38"/>
      <c r="BB430" s="146"/>
      <c r="BC430" s="138"/>
      <c r="BD430" s="138"/>
      <c r="BE430" s="138"/>
      <c r="BF430" s="139"/>
      <c r="BG430" s="139"/>
      <c r="BH430" s="139"/>
      <c r="BI430" s="139"/>
      <c r="BJ430" s="139"/>
      <c r="BK430" s="139"/>
      <c r="BL430" s="139"/>
      <c r="BM430" s="139"/>
      <c r="BN430" s="139"/>
      <c r="BO430" s="139"/>
      <c r="BP430" s="139"/>
      <c r="BQ430" s="139"/>
      <c r="BR430" s="139"/>
      <c r="BS430" s="139"/>
      <c r="BT430" s="139"/>
    </row>
    <row r="431" spans="2:72" ht="12.75">
      <c r="B431" s="68"/>
      <c r="C431" s="68"/>
      <c r="D431" s="86"/>
      <c r="E431" s="68"/>
      <c r="F431" s="70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38"/>
      <c r="BB431" s="146"/>
      <c r="BC431" s="138"/>
      <c r="BD431" s="138"/>
      <c r="BE431" s="138"/>
      <c r="BF431" s="139"/>
      <c r="BG431" s="139"/>
      <c r="BH431" s="139"/>
      <c r="BI431" s="139"/>
      <c r="BJ431" s="139"/>
      <c r="BK431" s="139"/>
      <c r="BL431" s="139"/>
      <c r="BM431" s="139"/>
      <c r="BN431" s="139"/>
      <c r="BO431" s="139"/>
      <c r="BP431" s="139"/>
      <c r="BQ431" s="139"/>
      <c r="BR431" s="139"/>
      <c r="BS431" s="139"/>
      <c r="BT431" s="139"/>
    </row>
    <row r="432" spans="2:72" ht="12.75">
      <c r="B432" s="68"/>
      <c r="C432" s="68"/>
      <c r="D432" s="86"/>
      <c r="E432" s="68"/>
      <c r="F432" s="70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38"/>
      <c r="BB432" s="146"/>
      <c r="BC432" s="138"/>
      <c r="BD432" s="138"/>
      <c r="BE432" s="138"/>
      <c r="BF432" s="139"/>
      <c r="BG432" s="139"/>
      <c r="BH432" s="139"/>
      <c r="BI432" s="139"/>
      <c r="BJ432" s="139"/>
      <c r="BK432" s="139"/>
      <c r="BL432" s="139"/>
      <c r="BM432" s="139"/>
      <c r="BN432" s="139"/>
      <c r="BO432" s="139"/>
      <c r="BP432" s="139"/>
      <c r="BQ432" s="139"/>
      <c r="BR432" s="139"/>
      <c r="BS432" s="139"/>
      <c r="BT432" s="139"/>
    </row>
    <row r="433" spans="2:72" ht="12.75">
      <c r="B433" s="68"/>
      <c r="C433" s="68"/>
      <c r="D433" s="86"/>
      <c r="E433" s="68"/>
      <c r="F433" s="70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38"/>
      <c r="BB433" s="146"/>
      <c r="BC433" s="138"/>
      <c r="BD433" s="138"/>
      <c r="BE433" s="138"/>
      <c r="BF433" s="139"/>
      <c r="BG433" s="139"/>
      <c r="BH433" s="139"/>
      <c r="BI433" s="139"/>
      <c r="BJ433" s="139"/>
      <c r="BK433" s="139"/>
      <c r="BL433" s="139"/>
      <c r="BM433" s="139"/>
      <c r="BN433" s="139"/>
      <c r="BO433" s="139"/>
      <c r="BP433" s="139"/>
      <c r="BQ433" s="139"/>
      <c r="BR433" s="139"/>
      <c r="BS433" s="139"/>
      <c r="BT433" s="139"/>
    </row>
    <row r="434" spans="2:72" ht="12.75">
      <c r="B434" s="68"/>
      <c r="C434" s="68"/>
      <c r="D434" s="86"/>
      <c r="E434" s="68"/>
      <c r="F434" s="70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38"/>
      <c r="BB434" s="146"/>
      <c r="BC434" s="138"/>
      <c r="BD434" s="138"/>
      <c r="BE434" s="138"/>
      <c r="BF434" s="139"/>
      <c r="BG434" s="139"/>
      <c r="BH434" s="139"/>
      <c r="BI434" s="139"/>
      <c r="BJ434" s="139"/>
      <c r="BK434" s="139"/>
      <c r="BL434" s="139"/>
      <c r="BM434" s="139"/>
      <c r="BN434" s="139"/>
      <c r="BO434" s="139"/>
      <c r="BP434" s="139"/>
      <c r="BQ434" s="139"/>
      <c r="BR434" s="139"/>
      <c r="BS434" s="139"/>
      <c r="BT434" s="139"/>
    </row>
    <row r="435" spans="2:72" ht="12.75">
      <c r="B435" s="68"/>
      <c r="C435" s="68"/>
      <c r="D435" s="86"/>
      <c r="E435" s="68"/>
      <c r="F435" s="70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38"/>
      <c r="BB435" s="146"/>
      <c r="BC435" s="138"/>
      <c r="BD435" s="138"/>
      <c r="BE435" s="138"/>
      <c r="BF435" s="139"/>
      <c r="BG435" s="139"/>
      <c r="BH435" s="139"/>
      <c r="BI435" s="139"/>
      <c r="BJ435" s="139"/>
      <c r="BK435" s="139"/>
      <c r="BL435" s="139"/>
      <c r="BM435" s="139"/>
      <c r="BN435" s="139"/>
      <c r="BO435" s="139"/>
      <c r="BP435" s="139"/>
      <c r="BQ435" s="139"/>
      <c r="BR435" s="139"/>
      <c r="BS435" s="139"/>
      <c r="BT435" s="139"/>
    </row>
    <row r="436" spans="2:72" ht="12.75">
      <c r="B436" s="68"/>
      <c r="C436" s="68"/>
      <c r="D436" s="86"/>
      <c r="E436" s="68"/>
      <c r="F436" s="70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38"/>
      <c r="BB436" s="146"/>
      <c r="BC436" s="138"/>
      <c r="BD436" s="138"/>
      <c r="BE436" s="138"/>
      <c r="BF436" s="139"/>
      <c r="BG436" s="139"/>
      <c r="BH436" s="139"/>
      <c r="BI436" s="139"/>
      <c r="BJ436" s="139"/>
      <c r="BK436" s="139"/>
      <c r="BL436" s="139"/>
      <c r="BM436" s="139"/>
      <c r="BN436" s="139"/>
      <c r="BO436" s="139"/>
      <c r="BP436" s="139"/>
      <c r="BQ436" s="139"/>
      <c r="BR436" s="139"/>
      <c r="BS436" s="139"/>
      <c r="BT436" s="139"/>
    </row>
    <row r="437" spans="2:72" ht="12.75">
      <c r="B437" s="68"/>
      <c r="C437" s="68"/>
      <c r="D437" s="86"/>
      <c r="E437" s="68"/>
      <c r="F437" s="70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38"/>
      <c r="BB437" s="146"/>
      <c r="BC437" s="138"/>
      <c r="BD437" s="138"/>
      <c r="BE437" s="138"/>
      <c r="BF437" s="139"/>
      <c r="BG437" s="139"/>
      <c r="BH437" s="139"/>
      <c r="BI437" s="139"/>
      <c r="BJ437" s="139"/>
      <c r="BK437" s="139"/>
      <c r="BL437" s="139"/>
      <c r="BM437" s="139"/>
      <c r="BN437" s="139"/>
      <c r="BO437" s="139"/>
      <c r="BP437" s="139"/>
      <c r="BQ437" s="139"/>
      <c r="BR437" s="139"/>
      <c r="BS437" s="139"/>
      <c r="BT437" s="139"/>
    </row>
    <row r="438" spans="2:72" ht="12.75">
      <c r="B438" s="68"/>
      <c r="C438" s="68"/>
      <c r="D438" s="86"/>
      <c r="E438" s="68"/>
      <c r="F438" s="70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38"/>
      <c r="BB438" s="146"/>
      <c r="BC438" s="138"/>
      <c r="BD438" s="138"/>
      <c r="BE438" s="138"/>
      <c r="BF438" s="139"/>
      <c r="BG438" s="139"/>
      <c r="BH438" s="139"/>
      <c r="BI438" s="139"/>
      <c r="BJ438" s="139"/>
      <c r="BK438" s="139"/>
      <c r="BL438" s="139"/>
      <c r="BM438" s="139"/>
      <c r="BN438" s="139"/>
      <c r="BO438" s="139"/>
      <c r="BP438" s="139"/>
      <c r="BQ438" s="139"/>
      <c r="BR438" s="139"/>
      <c r="BS438" s="139"/>
      <c r="BT438" s="139"/>
    </row>
    <row r="439" spans="2:72" ht="12.75">
      <c r="B439" s="68"/>
      <c r="C439" s="68"/>
      <c r="D439" s="86"/>
      <c r="E439" s="68"/>
      <c r="F439" s="70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38"/>
      <c r="BB439" s="146"/>
      <c r="BC439" s="138"/>
      <c r="BD439" s="138"/>
      <c r="BE439" s="138"/>
      <c r="BF439" s="139"/>
      <c r="BG439" s="139"/>
      <c r="BH439" s="139"/>
      <c r="BI439" s="139"/>
      <c r="BJ439" s="139"/>
      <c r="BK439" s="139"/>
      <c r="BL439" s="139"/>
      <c r="BM439" s="139"/>
      <c r="BN439" s="139"/>
      <c r="BO439" s="139"/>
      <c r="BP439" s="139"/>
      <c r="BQ439" s="139"/>
      <c r="BR439" s="139"/>
      <c r="BS439" s="139"/>
      <c r="BT439" s="139"/>
    </row>
    <row r="440" spans="2:72" ht="12.75">
      <c r="B440" s="68"/>
      <c r="C440" s="68"/>
      <c r="D440" s="86"/>
      <c r="E440" s="68"/>
      <c r="F440" s="70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38"/>
      <c r="BB440" s="146"/>
      <c r="BC440" s="138"/>
      <c r="BD440" s="138"/>
      <c r="BE440" s="138"/>
      <c r="BF440" s="139"/>
      <c r="BG440" s="139"/>
      <c r="BH440" s="139"/>
      <c r="BI440" s="139"/>
      <c r="BJ440" s="139"/>
      <c r="BK440" s="139"/>
      <c r="BL440" s="139"/>
      <c r="BM440" s="139"/>
      <c r="BN440" s="139"/>
      <c r="BO440" s="139"/>
      <c r="BP440" s="139"/>
      <c r="BQ440" s="139"/>
      <c r="BR440" s="139"/>
      <c r="BS440" s="139"/>
      <c r="BT440" s="139"/>
    </row>
    <row r="441" spans="2:72" ht="12.75">
      <c r="B441" s="68"/>
      <c r="C441" s="68"/>
      <c r="D441" s="86"/>
      <c r="E441" s="68"/>
      <c r="F441" s="70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38"/>
      <c r="BB441" s="146"/>
      <c r="BC441" s="138"/>
      <c r="BD441" s="138"/>
      <c r="BE441" s="138"/>
      <c r="BF441" s="139"/>
      <c r="BG441" s="139"/>
      <c r="BH441" s="139"/>
      <c r="BI441" s="139"/>
      <c r="BJ441" s="139"/>
      <c r="BK441" s="139"/>
      <c r="BL441" s="139"/>
      <c r="BM441" s="139"/>
      <c r="BN441" s="139"/>
      <c r="BO441" s="139"/>
      <c r="BP441" s="139"/>
      <c r="BQ441" s="139"/>
      <c r="BR441" s="139"/>
      <c r="BS441" s="139"/>
      <c r="BT441" s="139"/>
    </row>
    <row r="442" spans="2:72" ht="12.75">
      <c r="B442" s="68"/>
      <c r="C442" s="68"/>
      <c r="D442" s="86"/>
      <c r="E442" s="68"/>
      <c r="F442" s="70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38"/>
      <c r="BB442" s="146"/>
      <c r="BC442" s="138"/>
      <c r="BD442" s="138"/>
      <c r="BE442" s="138"/>
      <c r="BF442" s="139"/>
      <c r="BG442" s="139"/>
      <c r="BH442" s="139"/>
      <c r="BI442" s="139"/>
      <c r="BJ442" s="139"/>
      <c r="BK442" s="139"/>
      <c r="BL442" s="139"/>
      <c r="BM442" s="139"/>
      <c r="BN442" s="139"/>
      <c r="BO442" s="139"/>
      <c r="BP442" s="139"/>
      <c r="BQ442" s="139"/>
      <c r="BR442" s="139"/>
      <c r="BS442" s="139"/>
      <c r="BT442" s="139"/>
    </row>
    <row r="443" spans="2:72" ht="12.75">
      <c r="B443" s="68"/>
      <c r="C443" s="68"/>
      <c r="D443" s="86"/>
      <c r="E443" s="68"/>
      <c r="F443" s="70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38"/>
      <c r="BB443" s="146"/>
      <c r="BC443" s="138"/>
      <c r="BD443" s="138"/>
      <c r="BE443" s="138"/>
      <c r="BF443" s="139"/>
      <c r="BG443" s="139"/>
      <c r="BH443" s="139"/>
      <c r="BI443" s="139"/>
      <c r="BJ443" s="139"/>
      <c r="BK443" s="139"/>
      <c r="BL443" s="139"/>
      <c r="BM443" s="139"/>
      <c r="BN443" s="139"/>
      <c r="BO443" s="139"/>
      <c r="BP443" s="139"/>
      <c r="BQ443" s="139"/>
      <c r="BR443" s="139"/>
      <c r="BS443" s="139"/>
      <c r="BT443" s="139"/>
    </row>
    <row r="444" spans="2:72" ht="12.75">
      <c r="B444" s="68"/>
      <c r="C444" s="68"/>
      <c r="D444" s="86"/>
      <c r="E444" s="68"/>
      <c r="F444" s="70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38"/>
      <c r="BB444" s="146"/>
      <c r="BC444" s="138"/>
      <c r="BD444" s="138"/>
      <c r="BE444" s="138"/>
      <c r="BF444" s="139"/>
      <c r="BG444" s="139"/>
      <c r="BH444" s="139"/>
      <c r="BI444" s="139"/>
      <c r="BJ444" s="139"/>
      <c r="BK444" s="139"/>
      <c r="BL444" s="139"/>
      <c r="BM444" s="139"/>
      <c r="BN444" s="139"/>
      <c r="BO444" s="139"/>
      <c r="BP444" s="139"/>
      <c r="BQ444" s="139"/>
      <c r="BR444" s="139"/>
      <c r="BS444" s="139"/>
      <c r="BT444" s="139"/>
    </row>
    <row r="445" spans="2:72" ht="12.75">
      <c r="B445" s="68"/>
      <c r="C445" s="68"/>
      <c r="D445" s="86"/>
      <c r="E445" s="68"/>
      <c r="F445" s="70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38"/>
      <c r="BB445" s="146"/>
      <c r="BC445" s="138"/>
      <c r="BD445" s="138"/>
      <c r="BE445" s="138"/>
      <c r="BF445" s="139"/>
      <c r="BG445" s="139"/>
      <c r="BH445" s="139"/>
      <c r="BI445" s="139"/>
      <c r="BJ445" s="139"/>
      <c r="BK445" s="139"/>
      <c r="BL445" s="139"/>
      <c r="BM445" s="139"/>
      <c r="BN445" s="139"/>
      <c r="BO445" s="139"/>
      <c r="BP445" s="139"/>
      <c r="BQ445" s="139"/>
      <c r="BR445" s="139"/>
      <c r="BS445" s="139"/>
      <c r="BT445" s="139"/>
    </row>
    <row r="446" spans="2:72" ht="12.75">
      <c r="B446" s="68"/>
      <c r="C446" s="68"/>
      <c r="D446" s="86"/>
      <c r="E446" s="68"/>
      <c r="F446" s="70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38"/>
      <c r="BB446" s="146"/>
      <c r="BC446" s="138"/>
      <c r="BD446" s="138"/>
      <c r="BE446" s="138"/>
      <c r="BF446" s="139"/>
      <c r="BG446" s="139"/>
      <c r="BH446" s="139"/>
      <c r="BI446" s="139"/>
      <c r="BJ446" s="139"/>
      <c r="BK446" s="139"/>
      <c r="BL446" s="139"/>
      <c r="BM446" s="139"/>
      <c r="BN446" s="139"/>
      <c r="BO446" s="139"/>
      <c r="BP446" s="139"/>
      <c r="BQ446" s="139"/>
      <c r="BR446" s="139"/>
      <c r="BS446" s="139"/>
      <c r="BT446" s="139"/>
    </row>
    <row r="447" spans="2:72" ht="12.75">
      <c r="B447" s="68"/>
      <c r="C447" s="68"/>
      <c r="D447" s="86"/>
      <c r="E447" s="68"/>
      <c r="F447" s="70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38"/>
      <c r="BB447" s="146"/>
      <c r="BC447" s="138"/>
      <c r="BD447" s="138"/>
      <c r="BE447" s="138"/>
      <c r="BF447" s="139"/>
      <c r="BG447" s="139"/>
      <c r="BH447" s="139"/>
      <c r="BI447" s="139"/>
      <c r="BJ447" s="139"/>
      <c r="BK447" s="139"/>
      <c r="BL447" s="139"/>
      <c r="BM447" s="139"/>
      <c r="BN447" s="139"/>
      <c r="BO447" s="139"/>
      <c r="BP447" s="139"/>
      <c r="BQ447" s="139"/>
      <c r="BR447" s="139"/>
      <c r="BS447" s="139"/>
      <c r="BT447" s="139"/>
    </row>
    <row r="448" spans="2:72" ht="12.75">
      <c r="B448" s="68"/>
      <c r="C448" s="68"/>
      <c r="D448" s="86"/>
      <c r="E448" s="68"/>
      <c r="F448" s="70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38"/>
      <c r="BB448" s="146"/>
      <c r="BC448" s="138"/>
      <c r="BD448" s="138"/>
      <c r="BE448" s="138"/>
      <c r="BF448" s="139"/>
      <c r="BG448" s="139"/>
      <c r="BH448" s="139"/>
      <c r="BI448" s="139"/>
      <c r="BJ448" s="139"/>
      <c r="BK448" s="139"/>
      <c r="BL448" s="139"/>
      <c r="BM448" s="139"/>
      <c r="BN448" s="139"/>
      <c r="BO448" s="139"/>
      <c r="BP448" s="139"/>
      <c r="BQ448" s="139"/>
      <c r="BR448" s="139"/>
      <c r="BS448" s="139"/>
      <c r="BT448" s="139"/>
    </row>
    <row r="449" spans="2:72" ht="12.75">
      <c r="B449" s="68"/>
      <c r="C449" s="68"/>
      <c r="D449" s="86"/>
      <c r="E449" s="68"/>
      <c r="F449" s="70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38"/>
      <c r="BB449" s="146"/>
      <c r="BC449" s="138"/>
      <c r="BD449" s="138"/>
      <c r="BE449" s="138"/>
      <c r="BF449" s="139"/>
      <c r="BG449" s="139"/>
      <c r="BH449" s="139"/>
      <c r="BI449" s="139"/>
      <c r="BJ449" s="139"/>
      <c r="BK449" s="139"/>
      <c r="BL449" s="139"/>
      <c r="BM449" s="139"/>
      <c r="BN449" s="139"/>
      <c r="BO449" s="139"/>
      <c r="BP449" s="139"/>
      <c r="BQ449" s="139"/>
      <c r="BR449" s="139"/>
      <c r="BS449" s="139"/>
      <c r="BT449" s="139"/>
    </row>
    <row r="450" spans="2:72" ht="12.75">
      <c r="B450" s="68"/>
      <c r="C450" s="68"/>
      <c r="D450" s="86"/>
      <c r="E450" s="68"/>
      <c r="F450" s="70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38"/>
      <c r="BB450" s="146"/>
      <c r="BC450" s="138"/>
      <c r="BD450" s="138"/>
      <c r="BE450" s="138"/>
      <c r="BF450" s="139"/>
      <c r="BG450" s="139"/>
      <c r="BH450" s="139"/>
      <c r="BI450" s="139"/>
      <c r="BJ450" s="139"/>
      <c r="BK450" s="139"/>
      <c r="BL450" s="139"/>
      <c r="BM450" s="139"/>
      <c r="BN450" s="139"/>
      <c r="BO450" s="139"/>
      <c r="BP450" s="139"/>
      <c r="BQ450" s="139"/>
      <c r="BR450" s="139"/>
      <c r="BS450" s="139"/>
      <c r="BT450" s="139"/>
    </row>
    <row r="451" spans="2:72" ht="12.75">
      <c r="B451" s="68"/>
      <c r="C451" s="68"/>
      <c r="D451" s="86"/>
      <c r="E451" s="68"/>
      <c r="F451" s="70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38"/>
      <c r="BB451" s="146"/>
      <c r="BC451" s="138"/>
      <c r="BD451" s="138"/>
      <c r="BE451" s="138"/>
      <c r="BF451" s="139"/>
      <c r="BG451" s="139"/>
      <c r="BH451" s="139"/>
      <c r="BI451" s="139"/>
      <c r="BJ451" s="139"/>
      <c r="BK451" s="139"/>
      <c r="BL451" s="139"/>
      <c r="BM451" s="139"/>
      <c r="BN451" s="139"/>
      <c r="BO451" s="139"/>
      <c r="BP451" s="139"/>
      <c r="BQ451" s="139"/>
      <c r="BR451" s="139"/>
      <c r="BS451" s="139"/>
      <c r="BT451" s="139"/>
    </row>
    <row r="452" spans="2:72" ht="12.75">
      <c r="B452" s="68"/>
      <c r="C452" s="68"/>
      <c r="D452" s="86"/>
      <c r="E452" s="68"/>
      <c r="F452" s="70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38"/>
      <c r="BB452" s="146"/>
      <c r="BC452" s="138"/>
      <c r="BD452" s="138"/>
      <c r="BE452" s="138"/>
      <c r="BF452" s="139"/>
      <c r="BG452" s="139"/>
      <c r="BH452" s="139"/>
      <c r="BI452" s="139"/>
      <c r="BJ452" s="139"/>
      <c r="BK452" s="139"/>
      <c r="BL452" s="139"/>
      <c r="BM452" s="139"/>
      <c r="BN452" s="139"/>
      <c r="BO452" s="139"/>
      <c r="BP452" s="139"/>
      <c r="BQ452" s="139"/>
      <c r="BR452" s="139"/>
      <c r="BS452" s="139"/>
      <c r="BT452" s="139"/>
    </row>
    <row r="453" spans="2:72" ht="12.75">
      <c r="B453" s="68"/>
      <c r="C453" s="68"/>
      <c r="D453" s="86"/>
      <c r="E453" s="68"/>
      <c r="F453" s="70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38"/>
      <c r="BB453" s="146"/>
      <c r="BC453" s="138"/>
      <c r="BD453" s="138"/>
      <c r="BE453" s="138"/>
      <c r="BF453" s="139"/>
      <c r="BG453" s="139"/>
      <c r="BH453" s="139"/>
      <c r="BI453" s="139"/>
      <c r="BJ453" s="139"/>
      <c r="BK453" s="139"/>
      <c r="BL453" s="139"/>
      <c r="BM453" s="139"/>
      <c r="BN453" s="139"/>
      <c r="BO453" s="139"/>
      <c r="BP453" s="139"/>
      <c r="BQ453" s="139"/>
      <c r="BR453" s="139"/>
      <c r="BS453" s="139"/>
      <c r="BT453" s="139"/>
    </row>
    <row r="454" spans="2:72" ht="12.75">
      <c r="B454" s="68"/>
      <c r="C454" s="68"/>
      <c r="D454" s="86"/>
      <c r="E454" s="68"/>
      <c r="F454" s="70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38"/>
      <c r="BB454" s="146"/>
      <c r="BC454" s="138"/>
      <c r="BD454" s="138"/>
      <c r="BE454" s="138"/>
      <c r="BF454" s="139"/>
      <c r="BG454" s="139"/>
      <c r="BH454" s="139"/>
      <c r="BI454" s="139"/>
      <c r="BJ454" s="139"/>
      <c r="BK454" s="139"/>
      <c r="BL454" s="139"/>
      <c r="BM454" s="139"/>
      <c r="BN454" s="139"/>
      <c r="BO454" s="139"/>
      <c r="BP454" s="139"/>
      <c r="BQ454" s="139"/>
      <c r="BR454" s="139"/>
      <c r="BS454" s="139"/>
      <c r="BT454" s="139"/>
    </row>
    <row r="455" spans="2:72" ht="12.75">
      <c r="B455" s="68"/>
      <c r="C455" s="68"/>
      <c r="D455" s="86"/>
      <c r="E455" s="68"/>
      <c r="F455" s="70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38"/>
      <c r="BB455" s="146"/>
      <c r="BC455" s="138"/>
      <c r="BD455" s="138"/>
      <c r="BE455" s="138"/>
      <c r="BF455" s="139"/>
      <c r="BG455" s="139"/>
      <c r="BH455" s="139"/>
      <c r="BI455" s="139"/>
      <c r="BJ455" s="139"/>
      <c r="BK455" s="139"/>
      <c r="BL455" s="139"/>
      <c r="BM455" s="139"/>
      <c r="BN455" s="139"/>
      <c r="BO455" s="139"/>
      <c r="BP455" s="139"/>
      <c r="BQ455" s="139"/>
      <c r="BR455" s="139"/>
      <c r="BS455" s="139"/>
      <c r="BT455" s="139"/>
    </row>
    <row r="456" spans="2:72" ht="12.75">
      <c r="B456" s="68"/>
      <c r="C456" s="68"/>
      <c r="D456" s="86"/>
      <c r="E456" s="68"/>
      <c r="F456" s="70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38"/>
      <c r="BB456" s="146"/>
      <c r="BC456" s="138"/>
      <c r="BD456" s="138"/>
      <c r="BE456" s="138"/>
      <c r="BF456" s="139"/>
      <c r="BG456" s="139"/>
      <c r="BH456" s="139"/>
      <c r="BI456" s="139"/>
      <c r="BJ456" s="139"/>
      <c r="BK456" s="139"/>
      <c r="BL456" s="139"/>
      <c r="BM456" s="139"/>
      <c r="BN456" s="139"/>
      <c r="BO456" s="139"/>
      <c r="BP456" s="139"/>
      <c r="BQ456" s="139"/>
      <c r="BR456" s="139"/>
      <c r="BS456" s="139"/>
      <c r="BT456" s="139"/>
    </row>
    <row r="457" spans="2:72" ht="12.75">
      <c r="B457" s="68"/>
      <c r="C457" s="68"/>
      <c r="D457" s="86"/>
      <c r="E457" s="68"/>
      <c r="F457" s="70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38"/>
      <c r="BB457" s="146"/>
      <c r="BC457" s="138"/>
      <c r="BD457" s="138"/>
      <c r="BE457" s="138"/>
      <c r="BF457" s="139"/>
      <c r="BG457" s="139"/>
      <c r="BH457" s="139"/>
      <c r="BI457" s="139"/>
      <c r="BJ457" s="139"/>
      <c r="BK457" s="139"/>
      <c r="BL457" s="139"/>
      <c r="BM457" s="139"/>
      <c r="BN457" s="139"/>
      <c r="BO457" s="139"/>
      <c r="BP457" s="139"/>
      <c r="BQ457" s="139"/>
      <c r="BR457" s="139"/>
      <c r="BS457" s="139"/>
      <c r="BT457" s="139"/>
    </row>
    <row r="458" spans="2:72" ht="12.75">
      <c r="B458" s="68"/>
      <c r="C458" s="68"/>
      <c r="D458" s="86"/>
      <c r="E458" s="68"/>
      <c r="F458" s="70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38"/>
      <c r="BB458" s="146"/>
      <c r="BC458" s="138"/>
      <c r="BD458" s="138"/>
      <c r="BE458" s="138"/>
      <c r="BF458" s="139"/>
      <c r="BG458" s="139"/>
      <c r="BH458" s="139"/>
      <c r="BI458" s="139"/>
      <c r="BJ458" s="139"/>
      <c r="BK458" s="139"/>
      <c r="BL458" s="139"/>
      <c r="BM458" s="139"/>
      <c r="BN458" s="139"/>
      <c r="BO458" s="139"/>
      <c r="BP458" s="139"/>
      <c r="BQ458" s="139"/>
      <c r="BR458" s="139"/>
      <c r="BS458" s="139"/>
      <c r="BT458" s="139"/>
    </row>
    <row r="459" spans="2:72" ht="12.75">
      <c r="B459" s="68"/>
      <c r="C459" s="68"/>
      <c r="D459" s="86"/>
      <c r="E459" s="68"/>
      <c r="F459" s="70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38"/>
      <c r="BB459" s="146"/>
      <c r="BC459" s="138"/>
      <c r="BD459" s="138"/>
      <c r="BE459" s="138"/>
      <c r="BF459" s="139"/>
      <c r="BG459" s="139"/>
      <c r="BH459" s="139"/>
      <c r="BI459" s="139"/>
      <c r="BJ459" s="139"/>
      <c r="BK459" s="139"/>
      <c r="BL459" s="139"/>
      <c r="BM459" s="139"/>
      <c r="BN459" s="139"/>
      <c r="BO459" s="139"/>
      <c r="BP459" s="139"/>
      <c r="BQ459" s="139"/>
      <c r="BR459" s="139"/>
      <c r="BS459" s="139"/>
      <c r="BT459" s="139"/>
    </row>
    <row r="460" spans="2:72" ht="12.75">
      <c r="B460" s="68"/>
      <c r="C460" s="68"/>
      <c r="D460" s="86"/>
      <c r="E460" s="68"/>
      <c r="F460" s="70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38"/>
      <c r="BB460" s="146"/>
      <c r="BC460" s="138"/>
      <c r="BD460" s="138"/>
      <c r="BE460" s="138"/>
      <c r="BF460" s="139"/>
      <c r="BG460" s="139"/>
      <c r="BH460" s="139"/>
      <c r="BI460" s="139"/>
      <c r="BJ460" s="139"/>
      <c r="BK460" s="139"/>
      <c r="BL460" s="139"/>
      <c r="BM460" s="139"/>
      <c r="BN460" s="139"/>
      <c r="BO460" s="139"/>
      <c r="BP460" s="139"/>
      <c r="BQ460" s="139"/>
      <c r="BR460" s="139"/>
      <c r="BS460" s="139"/>
      <c r="BT460" s="139"/>
    </row>
    <row r="461" spans="2:72" ht="12.75">
      <c r="B461" s="68"/>
      <c r="C461" s="68"/>
      <c r="D461" s="86"/>
      <c r="E461" s="68"/>
      <c r="F461" s="70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38"/>
      <c r="BB461" s="146"/>
      <c r="BC461" s="138"/>
      <c r="BD461" s="138"/>
      <c r="BE461" s="138"/>
      <c r="BF461" s="139"/>
      <c r="BG461" s="139"/>
      <c r="BH461" s="139"/>
      <c r="BI461" s="139"/>
      <c r="BJ461" s="139"/>
      <c r="BK461" s="139"/>
      <c r="BL461" s="139"/>
      <c r="BM461" s="139"/>
      <c r="BN461" s="139"/>
      <c r="BO461" s="139"/>
      <c r="BP461" s="139"/>
      <c r="BQ461" s="139"/>
      <c r="BR461" s="139"/>
      <c r="BS461" s="139"/>
      <c r="BT461" s="139"/>
    </row>
    <row r="462" spans="2:72" ht="12.75">
      <c r="B462" s="68"/>
      <c r="C462" s="68"/>
      <c r="D462" s="86"/>
      <c r="E462" s="68"/>
      <c r="F462" s="70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38"/>
      <c r="BB462" s="146"/>
      <c r="BC462" s="138"/>
      <c r="BD462" s="138"/>
      <c r="BE462" s="138"/>
      <c r="BF462" s="139"/>
      <c r="BG462" s="139"/>
      <c r="BH462" s="139"/>
      <c r="BI462" s="139"/>
      <c r="BJ462" s="139"/>
      <c r="BK462" s="139"/>
      <c r="BL462" s="139"/>
      <c r="BM462" s="139"/>
      <c r="BN462" s="139"/>
      <c r="BO462" s="139"/>
      <c r="BP462" s="139"/>
      <c r="BQ462" s="139"/>
      <c r="BR462" s="139"/>
      <c r="BS462" s="139"/>
      <c r="BT462" s="139"/>
    </row>
    <row r="463" spans="2:72" ht="12.75">
      <c r="B463" s="68"/>
      <c r="C463" s="68"/>
      <c r="D463" s="86"/>
      <c r="E463" s="68"/>
      <c r="F463" s="70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38"/>
      <c r="BB463" s="146"/>
      <c r="BC463" s="138"/>
      <c r="BD463" s="138"/>
      <c r="BE463" s="138"/>
      <c r="BF463" s="139"/>
      <c r="BG463" s="139"/>
      <c r="BH463" s="139"/>
      <c r="BI463" s="139"/>
      <c r="BJ463" s="139"/>
      <c r="BK463" s="139"/>
      <c r="BL463" s="139"/>
      <c r="BM463" s="139"/>
      <c r="BN463" s="139"/>
      <c r="BO463" s="139"/>
      <c r="BP463" s="139"/>
      <c r="BQ463" s="139"/>
      <c r="BR463" s="139"/>
      <c r="BS463" s="139"/>
      <c r="BT463" s="139"/>
    </row>
    <row r="464" spans="2:72" ht="12.75">
      <c r="B464" s="68"/>
      <c r="C464" s="68"/>
      <c r="D464" s="86"/>
      <c r="E464" s="68"/>
      <c r="F464" s="70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38"/>
      <c r="BB464" s="146"/>
      <c r="BC464" s="138"/>
      <c r="BD464" s="138"/>
      <c r="BE464" s="138"/>
      <c r="BF464" s="139"/>
      <c r="BG464" s="139"/>
      <c r="BH464" s="139"/>
      <c r="BI464" s="139"/>
      <c r="BJ464" s="139"/>
      <c r="BK464" s="139"/>
      <c r="BL464" s="139"/>
      <c r="BM464" s="139"/>
      <c r="BN464" s="139"/>
      <c r="BO464" s="139"/>
      <c r="BP464" s="139"/>
      <c r="BQ464" s="139"/>
      <c r="BR464" s="139"/>
      <c r="BS464" s="139"/>
      <c r="BT464" s="139"/>
    </row>
    <row r="465" spans="2:72" ht="12.75">
      <c r="B465" s="68"/>
      <c r="C465" s="68"/>
      <c r="D465" s="86"/>
      <c r="E465" s="68"/>
      <c r="F465" s="70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38"/>
      <c r="BB465" s="146"/>
      <c r="BC465" s="138"/>
      <c r="BD465" s="138"/>
      <c r="BE465" s="138"/>
      <c r="BF465" s="139"/>
      <c r="BG465" s="139"/>
      <c r="BH465" s="139"/>
      <c r="BI465" s="139"/>
      <c r="BJ465" s="139"/>
      <c r="BK465" s="139"/>
      <c r="BL465" s="139"/>
      <c r="BM465" s="139"/>
      <c r="BN465" s="139"/>
      <c r="BO465" s="139"/>
      <c r="BP465" s="139"/>
      <c r="BQ465" s="139"/>
      <c r="BR465" s="139"/>
      <c r="BS465" s="139"/>
      <c r="BT465" s="139"/>
    </row>
    <row r="466" spans="2:72" ht="12.75">
      <c r="B466" s="68"/>
      <c r="C466" s="68"/>
      <c r="D466" s="86"/>
      <c r="E466" s="68"/>
      <c r="F466" s="70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38"/>
      <c r="BB466" s="146"/>
      <c r="BC466" s="138"/>
      <c r="BD466" s="138"/>
      <c r="BE466" s="138"/>
      <c r="BF466" s="139"/>
      <c r="BG466" s="139"/>
      <c r="BH466" s="139"/>
      <c r="BI466" s="139"/>
      <c r="BJ466" s="139"/>
      <c r="BK466" s="139"/>
      <c r="BL466" s="139"/>
      <c r="BM466" s="139"/>
      <c r="BN466" s="139"/>
      <c r="BO466" s="139"/>
      <c r="BP466" s="139"/>
      <c r="BQ466" s="139"/>
      <c r="BR466" s="139"/>
      <c r="BS466" s="139"/>
      <c r="BT466" s="139"/>
    </row>
    <row r="467" spans="2:72" ht="12.75">
      <c r="B467" s="68"/>
      <c r="C467" s="68"/>
      <c r="D467" s="86"/>
      <c r="E467" s="68"/>
      <c r="F467" s="70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38"/>
      <c r="BB467" s="146"/>
      <c r="BC467" s="138"/>
      <c r="BD467" s="138"/>
      <c r="BE467" s="138"/>
      <c r="BF467" s="139"/>
      <c r="BG467" s="139"/>
      <c r="BH467" s="139"/>
      <c r="BI467" s="139"/>
      <c r="BJ467" s="139"/>
      <c r="BK467" s="139"/>
      <c r="BL467" s="139"/>
      <c r="BM467" s="139"/>
      <c r="BN467" s="139"/>
      <c r="BO467" s="139"/>
      <c r="BP467" s="139"/>
      <c r="BQ467" s="139"/>
      <c r="BR467" s="139"/>
      <c r="BS467" s="139"/>
      <c r="BT467" s="139"/>
    </row>
    <row r="468" spans="2:72" ht="12.75">
      <c r="B468" s="68"/>
      <c r="C468" s="68"/>
      <c r="D468" s="86"/>
      <c r="E468" s="68"/>
      <c r="F468" s="70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38"/>
      <c r="BB468" s="146"/>
      <c r="BC468" s="138"/>
      <c r="BD468" s="138"/>
      <c r="BE468" s="138"/>
      <c r="BF468" s="139"/>
      <c r="BG468" s="139"/>
      <c r="BH468" s="139"/>
      <c r="BI468" s="139"/>
      <c r="BJ468" s="139"/>
      <c r="BK468" s="139"/>
      <c r="BL468" s="139"/>
      <c r="BM468" s="139"/>
      <c r="BN468" s="139"/>
      <c r="BO468" s="139"/>
      <c r="BP468" s="139"/>
      <c r="BQ468" s="139"/>
      <c r="BR468" s="139"/>
      <c r="BS468" s="139"/>
      <c r="BT468" s="139"/>
    </row>
    <row r="469" spans="2:72" ht="12.75">
      <c r="B469" s="68"/>
      <c r="C469" s="68"/>
      <c r="D469" s="86"/>
      <c r="E469" s="68"/>
      <c r="F469" s="70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38"/>
      <c r="BB469" s="146"/>
      <c r="BC469" s="138"/>
      <c r="BD469" s="138"/>
      <c r="BE469" s="138"/>
      <c r="BF469" s="139"/>
      <c r="BG469" s="139"/>
      <c r="BH469" s="139"/>
      <c r="BI469" s="139"/>
      <c r="BJ469" s="139"/>
      <c r="BK469" s="139"/>
      <c r="BL469" s="139"/>
      <c r="BM469" s="139"/>
      <c r="BN469" s="139"/>
      <c r="BO469" s="139"/>
      <c r="BP469" s="139"/>
      <c r="BQ469" s="139"/>
      <c r="BR469" s="139"/>
      <c r="BS469" s="139"/>
      <c r="BT469" s="139"/>
    </row>
    <row r="470" spans="2:72" ht="12.75">
      <c r="B470" s="68"/>
      <c r="C470" s="68"/>
      <c r="D470" s="86"/>
      <c r="E470" s="68"/>
      <c r="F470" s="70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38"/>
      <c r="BB470" s="146"/>
      <c r="BC470" s="138"/>
      <c r="BD470" s="138"/>
      <c r="BE470" s="138"/>
      <c r="BF470" s="139"/>
      <c r="BG470" s="139"/>
      <c r="BH470" s="139"/>
      <c r="BI470" s="139"/>
      <c r="BJ470" s="139"/>
      <c r="BK470" s="139"/>
      <c r="BL470" s="139"/>
      <c r="BM470" s="139"/>
      <c r="BN470" s="139"/>
      <c r="BO470" s="139"/>
      <c r="BP470" s="139"/>
      <c r="BQ470" s="139"/>
      <c r="BR470" s="139"/>
      <c r="BS470" s="139"/>
      <c r="BT470" s="139"/>
    </row>
    <row r="471" spans="2:72" ht="12.75">
      <c r="B471" s="68"/>
      <c r="C471" s="68"/>
      <c r="D471" s="86"/>
      <c r="E471" s="68"/>
      <c r="F471" s="70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5"/>
      <c r="AX471" s="145"/>
      <c r="AY471" s="145"/>
      <c r="AZ471" s="145"/>
      <c r="BA471" s="138"/>
      <c r="BB471" s="146"/>
      <c r="BC471" s="138"/>
      <c r="BD471" s="138"/>
      <c r="BE471" s="138"/>
      <c r="BF471" s="139"/>
      <c r="BG471" s="139"/>
      <c r="BH471" s="139"/>
      <c r="BI471" s="139"/>
      <c r="BJ471" s="139"/>
      <c r="BK471" s="139"/>
      <c r="BL471" s="139"/>
      <c r="BM471" s="139"/>
      <c r="BN471" s="139"/>
      <c r="BO471" s="139"/>
      <c r="BP471" s="139"/>
      <c r="BQ471" s="139"/>
      <c r="BR471" s="139"/>
      <c r="BS471" s="139"/>
      <c r="BT471" s="139"/>
    </row>
    <row r="472" spans="2:72" ht="12.75">
      <c r="B472" s="68"/>
      <c r="C472" s="68"/>
      <c r="D472" s="86"/>
      <c r="E472" s="68"/>
      <c r="F472" s="70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45"/>
      <c r="BA472" s="138"/>
      <c r="BB472" s="146"/>
      <c r="BC472" s="138"/>
      <c r="BD472" s="138"/>
      <c r="BE472" s="138"/>
      <c r="BF472" s="139"/>
      <c r="BG472" s="139"/>
      <c r="BH472" s="139"/>
      <c r="BI472" s="139"/>
      <c r="BJ472" s="139"/>
      <c r="BK472" s="139"/>
      <c r="BL472" s="139"/>
      <c r="BM472" s="139"/>
      <c r="BN472" s="139"/>
      <c r="BO472" s="139"/>
      <c r="BP472" s="139"/>
      <c r="BQ472" s="139"/>
      <c r="BR472" s="139"/>
      <c r="BS472" s="139"/>
      <c r="BT472" s="139"/>
    </row>
    <row r="473" spans="2:72" ht="12.75">
      <c r="B473" s="68"/>
      <c r="C473" s="68"/>
      <c r="D473" s="86"/>
      <c r="E473" s="68"/>
      <c r="F473" s="70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38"/>
      <c r="BB473" s="146"/>
      <c r="BC473" s="138"/>
      <c r="BD473" s="138"/>
      <c r="BE473" s="138"/>
      <c r="BF473" s="139"/>
      <c r="BG473" s="139"/>
      <c r="BH473" s="139"/>
      <c r="BI473" s="139"/>
      <c r="BJ473" s="139"/>
      <c r="BK473" s="139"/>
      <c r="BL473" s="139"/>
      <c r="BM473" s="139"/>
      <c r="BN473" s="139"/>
      <c r="BO473" s="139"/>
      <c r="BP473" s="139"/>
      <c r="BQ473" s="139"/>
      <c r="BR473" s="139"/>
      <c r="BS473" s="139"/>
      <c r="BT473" s="139"/>
    </row>
    <row r="474" spans="2:72" ht="12.75">
      <c r="B474" s="68"/>
      <c r="C474" s="68"/>
      <c r="D474" s="86"/>
      <c r="E474" s="68"/>
      <c r="F474" s="70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38"/>
      <c r="BB474" s="146"/>
      <c r="BC474" s="138"/>
      <c r="BD474" s="138"/>
      <c r="BE474" s="138"/>
      <c r="BF474" s="139"/>
      <c r="BG474" s="139"/>
      <c r="BH474" s="139"/>
      <c r="BI474" s="139"/>
      <c r="BJ474" s="139"/>
      <c r="BK474" s="139"/>
      <c r="BL474" s="139"/>
      <c r="BM474" s="139"/>
      <c r="BN474" s="139"/>
      <c r="BO474" s="139"/>
      <c r="BP474" s="139"/>
      <c r="BQ474" s="139"/>
      <c r="BR474" s="139"/>
      <c r="BS474" s="139"/>
      <c r="BT474" s="139"/>
    </row>
    <row r="475" spans="2:72" ht="12.75">
      <c r="B475" s="68"/>
      <c r="C475" s="68"/>
      <c r="D475" s="86"/>
      <c r="E475" s="68"/>
      <c r="F475" s="70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38"/>
      <c r="BB475" s="146"/>
      <c r="BC475" s="138"/>
      <c r="BD475" s="138"/>
      <c r="BE475" s="138"/>
      <c r="BF475" s="139"/>
      <c r="BG475" s="139"/>
      <c r="BH475" s="139"/>
      <c r="BI475" s="139"/>
      <c r="BJ475" s="139"/>
      <c r="BK475" s="139"/>
      <c r="BL475" s="139"/>
      <c r="BM475" s="139"/>
      <c r="BN475" s="139"/>
      <c r="BO475" s="139"/>
      <c r="BP475" s="139"/>
      <c r="BQ475" s="139"/>
      <c r="BR475" s="139"/>
      <c r="BS475" s="139"/>
      <c r="BT475" s="139"/>
    </row>
    <row r="476" spans="2:72" ht="12.75">
      <c r="B476" s="68"/>
      <c r="C476" s="68"/>
      <c r="D476" s="86"/>
      <c r="E476" s="68"/>
      <c r="F476" s="70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38"/>
      <c r="BB476" s="146"/>
      <c r="BC476" s="138"/>
      <c r="BD476" s="138"/>
      <c r="BE476" s="138"/>
      <c r="BF476" s="139"/>
      <c r="BG476" s="139"/>
      <c r="BH476" s="139"/>
      <c r="BI476" s="139"/>
      <c r="BJ476" s="139"/>
      <c r="BK476" s="139"/>
      <c r="BL476" s="139"/>
      <c r="BM476" s="139"/>
      <c r="BN476" s="139"/>
      <c r="BO476" s="139"/>
      <c r="BP476" s="139"/>
      <c r="BQ476" s="139"/>
      <c r="BR476" s="139"/>
      <c r="BS476" s="139"/>
      <c r="BT476" s="139"/>
    </row>
    <row r="477" spans="2:72" ht="12.75">
      <c r="B477" s="68"/>
      <c r="C477" s="68"/>
      <c r="D477" s="86"/>
      <c r="E477" s="68"/>
      <c r="F477" s="70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38"/>
      <c r="BB477" s="146"/>
      <c r="BC477" s="138"/>
      <c r="BD477" s="138"/>
      <c r="BE477" s="138"/>
      <c r="BF477" s="139"/>
      <c r="BG477" s="139"/>
      <c r="BH477" s="139"/>
      <c r="BI477" s="139"/>
      <c r="BJ477" s="139"/>
      <c r="BK477" s="139"/>
      <c r="BL477" s="139"/>
      <c r="BM477" s="139"/>
      <c r="BN477" s="139"/>
      <c r="BO477" s="139"/>
      <c r="BP477" s="139"/>
      <c r="BQ477" s="139"/>
      <c r="BR477" s="139"/>
      <c r="BS477" s="139"/>
      <c r="BT477" s="139"/>
    </row>
    <row r="478" spans="2:72" ht="12.75">
      <c r="B478" s="68"/>
      <c r="C478" s="68"/>
      <c r="D478" s="86"/>
      <c r="E478" s="68"/>
      <c r="F478" s="70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38"/>
      <c r="BB478" s="146"/>
      <c r="BC478" s="138"/>
      <c r="BD478" s="138"/>
      <c r="BE478" s="138"/>
      <c r="BF478" s="139"/>
      <c r="BG478" s="139"/>
      <c r="BH478" s="139"/>
      <c r="BI478" s="139"/>
      <c r="BJ478" s="139"/>
      <c r="BK478" s="139"/>
      <c r="BL478" s="139"/>
      <c r="BM478" s="139"/>
      <c r="BN478" s="139"/>
      <c r="BO478" s="139"/>
      <c r="BP478" s="139"/>
      <c r="BQ478" s="139"/>
      <c r="BR478" s="139"/>
      <c r="BS478" s="139"/>
      <c r="BT478" s="139"/>
    </row>
    <row r="479" spans="2:72" ht="12.75">
      <c r="B479" s="68"/>
      <c r="C479" s="68"/>
      <c r="D479" s="86"/>
      <c r="E479" s="68"/>
      <c r="F479" s="70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38"/>
      <c r="BB479" s="146"/>
      <c r="BC479" s="138"/>
      <c r="BD479" s="138"/>
      <c r="BE479" s="138"/>
      <c r="BF479" s="139"/>
      <c r="BG479" s="139"/>
      <c r="BH479" s="139"/>
      <c r="BI479" s="139"/>
      <c r="BJ479" s="139"/>
      <c r="BK479" s="139"/>
      <c r="BL479" s="139"/>
      <c r="BM479" s="139"/>
      <c r="BN479" s="139"/>
      <c r="BO479" s="139"/>
      <c r="BP479" s="139"/>
      <c r="BQ479" s="139"/>
      <c r="BR479" s="139"/>
      <c r="BS479" s="139"/>
      <c r="BT479" s="139"/>
    </row>
    <row r="480" spans="2:72" ht="12.75">
      <c r="B480" s="68"/>
      <c r="C480" s="68"/>
      <c r="D480" s="86"/>
      <c r="E480" s="68"/>
      <c r="F480" s="70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38"/>
      <c r="BB480" s="146"/>
      <c r="BC480" s="138"/>
      <c r="BD480" s="138"/>
      <c r="BE480" s="138"/>
      <c r="BF480" s="139"/>
      <c r="BG480" s="139"/>
      <c r="BH480" s="139"/>
      <c r="BI480" s="139"/>
      <c r="BJ480" s="139"/>
      <c r="BK480" s="139"/>
      <c r="BL480" s="139"/>
      <c r="BM480" s="139"/>
      <c r="BN480" s="139"/>
      <c r="BO480" s="139"/>
      <c r="BP480" s="139"/>
      <c r="BQ480" s="139"/>
      <c r="BR480" s="139"/>
      <c r="BS480" s="139"/>
      <c r="BT480" s="139"/>
    </row>
    <row r="481" spans="2:72" ht="12.75">
      <c r="B481" s="68"/>
      <c r="C481" s="68"/>
      <c r="D481" s="86"/>
      <c r="E481" s="68"/>
      <c r="F481" s="70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38"/>
      <c r="BB481" s="146"/>
      <c r="BC481" s="138"/>
      <c r="BD481" s="138"/>
      <c r="BE481" s="138"/>
      <c r="BF481" s="139"/>
      <c r="BG481" s="139"/>
      <c r="BH481" s="139"/>
      <c r="BI481" s="139"/>
      <c r="BJ481" s="139"/>
      <c r="BK481" s="139"/>
      <c r="BL481" s="139"/>
      <c r="BM481" s="139"/>
      <c r="BN481" s="139"/>
      <c r="BO481" s="139"/>
      <c r="BP481" s="139"/>
      <c r="BQ481" s="139"/>
      <c r="BR481" s="139"/>
      <c r="BS481" s="139"/>
      <c r="BT481" s="139"/>
    </row>
    <row r="482" spans="2:72" ht="12.75">
      <c r="B482" s="68"/>
      <c r="C482" s="68"/>
      <c r="D482" s="86"/>
      <c r="E482" s="68"/>
      <c r="F482" s="70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38"/>
      <c r="BB482" s="146"/>
      <c r="BC482" s="138"/>
      <c r="BD482" s="138"/>
      <c r="BE482" s="138"/>
      <c r="BF482" s="139"/>
      <c r="BG482" s="139"/>
      <c r="BH482" s="139"/>
      <c r="BI482" s="139"/>
      <c r="BJ482" s="139"/>
      <c r="BK482" s="139"/>
      <c r="BL482" s="139"/>
      <c r="BM482" s="139"/>
      <c r="BN482" s="139"/>
      <c r="BO482" s="139"/>
      <c r="BP482" s="139"/>
      <c r="BQ482" s="139"/>
      <c r="BR482" s="139"/>
      <c r="BS482" s="139"/>
      <c r="BT482" s="139"/>
    </row>
    <row r="483" spans="2:72" ht="12.75">
      <c r="B483" s="68"/>
      <c r="C483" s="68"/>
      <c r="D483" s="86"/>
      <c r="E483" s="68"/>
      <c r="F483" s="70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38"/>
      <c r="BB483" s="146"/>
      <c r="BC483" s="138"/>
      <c r="BD483" s="138"/>
      <c r="BE483" s="138"/>
      <c r="BF483" s="139"/>
      <c r="BG483" s="139"/>
      <c r="BH483" s="139"/>
      <c r="BI483" s="139"/>
      <c r="BJ483" s="139"/>
      <c r="BK483" s="139"/>
      <c r="BL483" s="139"/>
      <c r="BM483" s="139"/>
      <c r="BN483" s="139"/>
      <c r="BO483" s="139"/>
      <c r="BP483" s="139"/>
      <c r="BQ483" s="139"/>
      <c r="BR483" s="139"/>
      <c r="BS483" s="139"/>
      <c r="BT483" s="139"/>
    </row>
    <row r="484" spans="2:72" ht="12.75">
      <c r="B484" s="68"/>
      <c r="C484" s="68"/>
      <c r="D484" s="86"/>
      <c r="E484" s="68"/>
      <c r="F484" s="70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38"/>
      <c r="BB484" s="146"/>
      <c r="BC484" s="138"/>
      <c r="BD484" s="138"/>
      <c r="BE484" s="138"/>
      <c r="BF484" s="139"/>
      <c r="BG484" s="139"/>
      <c r="BH484" s="139"/>
      <c r="BI484" s="139"/>
      <c r="BJ484" s="139"/>
      <c r="BK484" s="139"/>
      <c r="BL484" s="139"/>
      <c r="BM484" s="139"/>
      <c r="BN484" s="139"/>
      <c r="BO484" s="139"/>
      <c r="BP484" s="139"/>
      <c r="BQ484" s="139"/>
      <c r="BR484" s="139"/>
      <c r="BS484" s="139"/>
      <c r="BT484" s="139"/>
    </row>
    <row r="485" spans="2:72" ht="12.75">
      <c r="B485" s="68"/>
      <c r="C485" s="68"/>
      <c r="D485" s="86"/>
      <c r="E485" s="68"/>
      <c r="F485" s="70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38"/>
      <c r="BB485" s="146"/>
      <c r="BC485" s="138"/>
      <c r="BD485" s="138"/>
      <c r="BE485" s="138"/>
      <c r="BF485" s="139"/>
      <c r="BG485" s="139"/>
      <c r="BH485" s="139"/>
      <c r="BI485" s="139"/>
      <c r="BJ485" s="139"/>
      <c r="BK485" s="139"/>
      <c r="BL485" s="139"/>
      <c r="BM485" s="139"/>
      <c r="BN485" s="139"/>
      <c r="BO485" s="139"/>
      <c r="BP485" s="139"/>
      <c r="BQ485" s="139"/>
      <c r="BR485" s="139"/>
      <c r="BS485" s="139"/>
      <c r="BT485" s="139"/>
    </row>
    <row r="486" spans="2:72" ht="12.75">
      <c r="B486" s="68"/>
      <c r="C486" s="68"/>
      <c r="D486" s="86"/>
      <c r="E486" s="68"/>
      <c r="F486" s="70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38"/>
      <c r="BB486" s="146"/>
      <c r="BC486" s="138"/>
      <c r="BD486" s="138"/>
      <c r="BE486" s="138"/>
      <c r="BF486" s="139"/>
      <c r="BG486" s="139"/>
      <c r="BH486" s="139"/>
      <c r="BI486" s="139"/>
      <c r="BJ486" s="139"/>
      <c r="BK486" s="139"/>
      <c r="BL486" s="139"/>
      <c r="BM486" s="139"/>
      <c r="BN486" s="139"/>
      <c r="BO486" s="139"/>
      <c r="BP486" s="139"/>
      <c r="BQ486" s="139"/>
      <c r="BR486" s="139"/>
      <c r="BS486" s="139"/>
      <c r="BT486" s="139"/>
    </row>
    <row r="487" spans="2:72" ht="12.75">
      <c r="B487" s="68"/>
      <c r="C487" s="68"/>
      <c r="D487" s="86"/>
      <c r="E487" s="68"/>
      <c r="F487" s="70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38"/>
      <c r="BB487" s="146"/>
      <c r="BC487" s="138"/>
      <c r="BD487" s="138"/>
      <c r="BE487" s="138"/>
      <c r="BF487" s="139"/>
      <c r="BG487" s="139"/>
      <c r="BH487" s="139"/>
      <c r="BI487" s="139"/>
      <c r="BJ487" s="139"/>
      <c r="BK487" s="139"/>
      <c r="BL487" s="139"/>
      <c r="BM487" s="139"/>
      <c r="BN487" s="139"/>
      <c r="BO487" s="139"/>
      <c r="BP487" s="139"/>
      <c r="BQ487" s="139"/>
      <c r="BR487" s="139"/>
      <c r="BS487" s="139"/>
      <c r="BT487" s="139"/>
    </row>
    <row r="488" spans="2:72" ht="12.75">
      <c r="B488" s="68"/>
      <c r="C488" s="68"/>
      <c r="D488" s="86"/>
      <c r="E488" s="68"/>
      <c r="F488" s="70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38"/>
      <c r="BB488" s="146"/>
      <c r="BC488" s="138"/>
      <c r="BD488" s="138"/>
      <c r="BE488" s="138"/>
      <c r="BF488" s="139"/>
      <c r="BG488" s="139"/>
      <c r="BH488" s="139"/>
      <c r="BI488" s="139"/>
      <c r="BJ488" s="139"/>
      <c r="BK488" s="139"/>
      <c r="BL488" s="139"/>
      <c r="BM488" s="139"/>
      <c r="BN488" s="139"/>
      <c r="BO488" s="139"/>
      <c r="BP488" s="139"/>
      <c r="BQ488" s="139"/>
      <c r="BR488" s="139"/>
      <c r="BS488" s="139"/>
      <c r="BT488" s="139"/>
    </row>
    <row r="489" spans="2:72" ht="12.75">
      <c r="B489" s="68"/>
      <c r="C489" s="68"/>
      <c r="D489" s="86"/>
      <c r="E489" s="68"/>
      <c r="F489" s="70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38"/>
      <c r="BB489" s="146"/>
      <c r="BC489" s="138"/>
      <c r="BD489" s="138"/>
      <c r="BE489" s="138"/>
      <c r="BF489" s="139"/>
      <c r="BG489" s="139"/>
      <c r="BH489" s="139"/>
      <c r="BI489" s="139"/>
      <c r="BJ489" s="139"/>
      <c r="BK489" s="139"/>
      <c r="BL489" s="139"/>
      <c r="BM489" s="139"/>
      <c r="BN489" s="139"/>
      <c r="BO489" s="139"/>
      <c r="BP489" s="139"/>
      <c r="BQ489" s="139"/>
      <c r="BR489" s="139"/>
      <c r="BS489" s="139"/>
      <c r="BT489" s="139"/>
    </row>
    <row r="490" spans="2:72" ht="12.75">
      <c r="B490" s="68"/>
      <c r="C490" s="68"/>
      <c r="D490" s="86"/>
      <c r="E490" s="68"/>
      <c r="F490" s="70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38"/>
      <c r="BB490" s="146"/>
      <c r="BC490" s="138"/>
      <c r="BD490" s="138"/>
      <c r="BE490" s="138"/>
      <c r="BF490" s="139"/>
      <c r="BG490" s="139"/>
      <c r="BH490" s="139"/>
      <c r="BI490" s="139"/>
      <c r="BJ490" s="139"/>
      <c r="BK490" s="139"/>
      <c r="BL490" s="139"/>
      <c r="BM490" s="139"/>
      <c r="BN490" s="139"/>
      <c r="BO490" s="139"/>
      <c r="BP490" s="139"/>
      <c r="BQ490" s="139"/>
      <c r="BR490" s="139"/>
      <c r="BS490" s="139"/>
      <c r="BT490" s="139"/>
    </row>
    <row r="491" spans="2:72" ht="12.75">
      <c r="B491" s="68"/>
      <c r="C491" s="68"/>
      <c r="D491" s="86"/>
      <c r="E491" s="68"/>
      <c r="F491" s="70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38"/>
      <c r="BB491" s="146"/>
      <c r="BC491" s="138"/>
      <c r="BD491" s="138"/>
      <c r="BE491" s="138"/>
      <c r="BF491" s="139"/>
      <c r="BG491" s="139"/>
      <c r="BH491" s="139"/>
      <c r="BI491" s="139"/>
      <c r="BJ491" s="139"/>
      <c r="BK491" s="139"/>
      <c r="BL491" s="139"/>
      <c r="BM491" s="139"/>
      <c r="BN491" s="139"/>
      <c r="BO491" s="139"/>
      <c r="BP491" s="139"/>
      <c r="BQ491" s="139"/>
      <c r="BR491" s="139"/>
      <c r="BS491" s="139"/>
      <c r="BT491" s="139"/>
    </row>
    <row r="492" spans="2:72" ht="12.75">
      <c r="B492" s="68"/>
      <c r="C492" s="68"/>
      <c r="D492" s="86"/>
      <c r="E492" s="68"/>
      <c r="F492" s="70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38"/>
      <c r="BB492" s="146"/>
      <c r="BC492" s="138"/>
      <c r="BD492" s="138"/>
      <c r="BE492" s="138"/>
      <c r="BF492" s="139"/>
      <c r="BG492" s="139"/>
      <c r="BH492" s="139"/>
      <c r="BI492" s="139"/>
      <c r="BJ492" s="139"/>
      <c r="BK492" s="139"/>
      <c r="BL492" s="139"/>
      <c r="BM492" s="139"/>
      <c r="BN492" s="139"/>
      <c r="BO492" s="139"/>
      <c r="BP492" s="139"/>
      <c r="BQ492" s="139"/>
      <c r="BR492" s="139"/>
      <c r="BS492" s="139"/>
      <c r="BT492" s="139"/>
    </row>
    <row r="493" spans="2:72" ht="12.75">
      <c r="B493" s="68"/>
      <c r="C493" s="68"/>
      <c r="D493" s="86"/>
      <c r="E493" s="68"/>
      <c r="F493" s="70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38"/>
      <c r="BB493" s="146"/>
      <c r="BC493" s="138"/>
      <c r="BD493" s="138"/>
      <c r="BE493" s="138"/>
      <c r="BF493" s="139"/>
      <c r="BG493" s="139"/>
      <c r="BH493" s="139"/>
      <c r="BI493" s="139"/>
      <c r="BJ493" s="139"/>
      <c r="BK493" s="139"/>
      <c r="BL493" s="139"/>
      <c r="BM493" s="139"/>
      <c r="BN493" s="139"/>
      <c r="BO493" s="139"/>
      <c r="BP493" s="139"/>
      <c r="BQ493" s="139"/>
      <c r="BR493" s="139"/>
      <c r="BS493" s="139"/>
      <c r="BT493" s="139"/>
    </row>
    <row r="494" spans="2:72" ht="12.75">
      <c r="B494" s="68"/>
      <c r="C494" s="68"/>
      <c r="D494" s="86"/>
      <c r="E494" s="68"/>
      <c r="F494" s="70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38"/>
      <c r="BB494" s="146"/>
      <c r="BC494" s="138"/>
      <c r="BD494" s="138"/>
      <c r="BE494" s="138"/>
      <c r="BF494" s="139"/>
      <c r="BG494" s="139"/>
      <c r="BH494" s="139"/>
      <c r="BI494" s="139"/>
      <c r="BJ494" s="139"/>
      <c r="BK494" s="139"/>
      <c r="BL494" s="139"/>
      <c r="BM494" s="139"/>
      <c r="BN494" s="139"/>
      <c r="BO494" s="139"/>
      <c r="BP494" s="139"/>
      <c r="BQ494" s="139"/>
      <c r="BR494" s="139"/>
      <c r="BS494" s="139"/>
      <c r="BT494" s="139"/>
    </row>
    <row r="495" spans="2:72" ht="12.75">
      <c r="B495" s="68"/>
      <c r="C495" s="68"/>
      <c r="D495" s="86"/>
      <c r="E495" s="68"/>
      <c r="F495" s="70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38"/>
      <c r="BB495" s="146"/>
      <c r="BC495" s="138"/>
      <c r="BD495" s="138"/>
      <c r="BE495" s="138"/>
      <c r="BF495" s="139"/>
      <c r="BG495" s="139"/>
      <c r="BH495" s="139"/>
      <c r="BI495" s="139"/>
      <c r="BJ495" s="139"/>
      <c r="BK495" s="139"/>
      <c r="BL495" s="139"/>
      <c r="BM495" s="139"/>
      <c r="BN495" s="139"/>
      <c r="BO495" s="139"/>
      <c r="BP495" s="139"/>
      <c r="BQ495" s="139"/>
      <c r="BR495" s="139"/>
      <c r="BS495" s="139"/>
      <c r="BT495" s="139"/>
    </row>
    <row r="496" spans="2:72" ht="12.75">
      <c r="B496" s="68"/>
      <c r="C496" s="68"/>
      <c r="D496" s="86"/>
      <c r="E496" s="68"/>
      <c r="F496" s="70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38"/>
      <c r="BB496" s="146"/>
      <c r="BC496" s="138"/>
      <c r="BD496" s="138"/>
      <c r="BE496" s="138"/>
      <c r="BF496" s="139"/>
      <c r="BG496" s="139"/>
      <c r="BH496" s="139"/>
      <c r="BI496" s="139"/>
      <c r="BJ496" s="139"/>
      <c r="BK496" s="139"/>
      <c r="BL496" s="139"/>
      <c r="BM496" s="139"/>
      <c r="BN496" s="139"/>
      <c r="BO496" s="139"/>
      <c r="BP496" s="139"/>
      <c r="BQ496" s="139"/>
      <c r="BR496" s="139"/>
      <c r="BS496" s="139"/>
      <c r="BT496" s="139"/>
    </row>
    <row r="497" spans="2:72" ht="12.75">
      <c r="B497" s="68"/>
      <c r="C497" s="68"/>
      <c r="D497" s="86"/>
      <c r="E497" s="68"/>
      <c r="F497" s="70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38"/>
      <c r="BB497" s="146"/>
      <c r="BC497" s="138"/>
      <c r="BD497" s="138"/>
      <c r="BE497" s="138"/>
      <c r="BF497" s="139"/>
      <c r="BG497" s="139"/>
      <c r="BH497" s="139"/>
      <c r="BI497" s="139"/>
      <c r="BJ497" s="139"/>
      <c r="BK497" s="139"/>
      <c r="BL497" s="139"/>
      <c r="BM497" s="139"/>
      <c r="BN497" s="139"/>
      <c r="BO497" s="139"/>
      <c r="BP497" s="139"/>
      <c r="BQ497" s="139"/>
      <c r="BR497" s="139"/>
      <c r="BS497" s="139"/>
      <c r="BT497" s="139"/>
    </row>
    <row r="498" spans="2:72" ht="12.75">
      <c r="B498" s="68"/>
      <c r="C498" s="68"/>
      <c r="D498" s="86"/>
      <c r="E498" s="68"/>
      <c r="F498" s="70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38"/>
      <c r="BB498" s="146"/>
      <c r="BC498" s="138"/>
      <c r="BD498" s="138"/>
      <c r="BE498" s="138"/>
      <c r="BF498" s="139"/>
      <c r="BG498" s="139"/>
      <c r="BH498" s="139"/>
      <c r="BI498" s="139"/>
      <c r="BJ498" s="139"/>
      <c r="BK498" s="139"/>
      <c r="BL498" s="139"/>
      <c r="BM498" s="139"/>
      <c r="BN498" s="139"/>
      <c r="BO498" s="139"/>
      <c r="BP498" s="139"/>
      <c r="BQ498" s="139"/>
      <c r="BR498" s="139"/>
      <c r="BS498" s="139"/>
      <c r="BT498" s="139"/>
    </row>
    <row r="499" spans="2:72" ht="12.75">
      <c r="B499" s="68"/>
      <c r="C499" s="68"/>
      <c r="D499" s="86"/>
      <c r="E499" s="68"/>
      <c r="F499" s="70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38"/>
      <c r="BB499" s="146"/>
      <c r="BC499" s="138"/>
      <c r="BD499" s="138"/>
      <c r="BE499" s="138"/>
      <c r="BF499" s="139"/>
      <c r="BG499" s="139"/>
      <c r="BH499" s="139"/>
      <c r="BI499" s="139"/>
      <c r="BJ499" s="139"/>
      <c r="BK499" s="139"/>
      <c r="BL499" s="139"/>
      <c r="BM499" s="139"/>
      <c r="BN499" s="139"/>
      <c r="BO499" s="139"/>
      <c r="BP499" s="139"/>
      <c r="BQ499" s="139"/>
      <c r="BR499" s="139"/>
      <c r="BS499" s="139"/>
      <c r="BT499" s="139"/>
    </row>
    <row r="500" spans="2:72" ht="12.75">
      <c r="B500" s="68"/>
      <c r="C500" s="68"/>
      <c r="D500" s="86"/>
      <c r="E500" s="68"/>
      <c r="F500" s="70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38"/>
      <c r="BB500" s="146"/>
      <c r="BC500" s="138"/>
      <c r="BD500" s="138"/>
      <c r="BE500" s="138"/>
      <c r="BF500" s="139"/>
      <c r="BG500" s="139"/>
      <c r="BH500" s="139"/>
      <c r="BI500" s="139"/>
      <c r="BJ500" s="139"/>
      <c r="BK500" s="139"/>
      <c r="BL500" s="139"/>
      <c r="BM500" s="139"/>
      <c r="BN500" s="139"/>
      <c r="BO500" s="139"/>
      <c r="BP500" s="139"/>
      <c r="BQ500" s="139"/>
      <c r="BR500" s="139"/>
      <c r="BS500" s="139"/>
      <c r="BT500" s="139"/>
    </row>
    <row r="501" spans="2:72" ht="12.75">
      <c r="B501" s="68"/>
      <c r="C501" s="68"/>
      <c r="D501" s="86"/>
      <c r="E501" s="68"/>
      <c r="F501" s="70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38"/>
      <c r="BB501" s="146"/>
      <c r="BC501" s="138"/>
      <c r="BD501" s="138"/>
      <c r="BE501" s="138"/>
      <c r="BF501" s="139"/>
      <c r="BG501" s="139"/>
      <c r="BH501" s="139"/>
      <c r="BI501" s="139"/>
      <c r="BJ501" s="139"/>
      <c r="BK501" s="139"/>
      <c r="BL501" s="139"/>
      <c r="BM501" s="139"/>
      <c r="BN501" s="139"/>
      <c r="BO501" s="139"/>
      <c r="BP501" s="139"/>
      <c r="BQ501" s="139"/>
      <c r="BR501" s="139"/>
      <c r="BS501" s="139"/>
      <c r="BT501" s="139"/>
    </row>
    <row r="502" spans="2:72" ht="12.75">
      <c r="B502" s="68"/>
      <c r="C502" s="68"/>
      <c r="D502" s="86"/>
      <c r="E502" s="68"/>
      <c r="F502" s="70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38"/>
      <c r="BB502" s="146"/>
      <c r="BC502" s="138"/>
      <c r="BD502" s="138"/>
      <c r="BE502" s="138"/>
      <c r="BF502" s="139"/>
      <c r="BG502" s="139"/>
      <c r="BH502" s="139"/>
      <c r="BI502" s="139"/>
      <c r="BJ502" s="139"/>
      <c r="BK502" s="139"/>
      <c r="BL502" s="139"/>
      <c r="BM502" s="139"/>
      <c r="BN502" s="139"/>
      <c r="BO502" s="139"/>
      <c r="BP502" s="139"/>
      <c r="BQ502" s="139"/>
      <c r="BR502" s="139"/>
      <c r="BS502" s="139"/>
      <c r="BT502" s="139"/>
    </row>
    <row r="503" spans="2:72" ht="12.75">
      <c r="B503" s="68"/>
      <c r="C503" s="68"/>
      <c r="D503" s="86"/>
      <c r="E503" s="68"/>
      <c r="F503" s="70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38"/>
      <c r="BB503" s="146"/>
      <c r="BC503" s="138"/>
      <c r="BD503" s="138"/>
      <c r="BE503" s="138"/>
      <c r="BF503" s="139"/>
      <c r="BG503" s="139"/>
      <c r="BH503" s="139"/>
      <c r="BI503" s="139"/>
      <c r="BJ503" s="139"/>
      <c r="BK503" s="139"/>
      <c r="BL503" s="139"/>
      <c r="BM503" s="139"/>
      <c r="BN503" s="139"/>
      <c r="BO503" s="139"/>
      <c r="BP503" s="139"/>
      <c r="BQ503" s="139"/>
      <c r="BR503" s="139"/>
      <c r="BS503" s="139"/>
      <c r="BT503" s="139"/>
    </row>
    <row r="504" spans="2:72" ht="12.75">
      <c r="B504" s="68"/>
      <c r="C504" s="68"/>
      <c r="D504" s="86"/>
      <c r="E504" s="68"/>
      <c r="F504" s="70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38"/>
      <c r="BB504" s="146"/>
      <c r="BC504" s="138"/>
      <c r="BD504" s="138"/>
      <c r="BE504" s="138"/>
      <c r="BF504" s="139"/>
      <c r="BG504" s="139"/>
      <c r="BH504" s="139"/>
      <c r="BI504" s="139"/>
      <c r="BJ504" s="139"/>
      <c r="BK504" s="139"/>
      <c r="BL504" s="139"/>
      <c r="BM504" s="139"/>
      <c r="BN504" s="139"/>
      <c r="BO504" s="139"/>
      <c r="BP504" s="139"/>
      <c r="BQ504" s="139"/>
      <c r="BR504" s="139"/>
      <c r="BS504" s="139"/>
      <c r="BT504" s="139"/>
    </row>
    <row r="505" spans="2:72" ht="12.75">
      <c r="B505" s="68"/>
      <c r="C505" s="68"/>
      <c r="D505" s="86"/>
      <c r="E505" s="68"/>
      <c r="F505" s="70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38"/>
      <c r="BB505" s="146"/>
      <c r="BC505" s="138"/>
      <c r="BD505" s="138"/>
      <c r="BE505" s="138"/>
      <c r="BF505" s="139"/>
      <c r="BG505" s="139"/>
      <c r="BH505" s="139"/>
      <c r="BI505" s="139"/>
      <c r="BJ505" s="139"/>
      <c r="BK505" s="139"/>
      <c r="BL505" s="139"/>
      <c r="BM505" s="139"/>
      <c r="BN505" s="139"/>
      <c r="BO505" s="139"/>
      <c r="BP505" s="139"/>
      <c r="BQ505" s="139"/>
      <c r="BR505" s="139"/>
      <c r="BS505" s="139"/>
      <c r="BT505" s="139"/>
    </row>
    <row r="506" spans="2:72" ht="12.75">
      <c r="B506" s="68"/>
      <c r="C506" s="68"/>
      <c r="D506" s="86"/>
      <c r="E506" s="68"/>
      <c r="F506" s="70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38"/>
      <c r="BB506" s="146"/>
      <c r="BC506" s="138"/>
      <c r="BD506" s="138"/>
      <c r="BE506" s="138"/>
      <c r="BF506" s="139"/>
      <c r="BG506" s="139"/>
      <c r="BH506" s="139"/>
      <c r="BI506" s="139"/>
      <c r="BJ506" s="139"/>
      <c r="BK506" s="139"/>
      <c r="BL506" s="139"/>
      <c r="BM506" s="139"/>
      <c r="BN506" s="139"/>
      <c r="BO506" s="139"/>
      <c r="BP506" s="139"/>
      <c r="BQ506" s="139"/>
      <c r="BR506" s="139"/>
      <c r="BS506" s="139"/>
      <c r="BT506" s="139"/>
    </row>
    <row r="507" spans="2:72" ht="12.75">
      <c r="B507" s="68"/>
      <c r="C507" s="68"/>
      <c r="D507" s="86"/>
      <c r="E507" s="68"/>
      <c r="F507" s="70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38"/>
      <c r="BB507" s="146"/>
      <c r="BC507" s="138"/>
      <c r="BD507" s="138"/>
      <c r="BE507" s="138"/>
      <c r="BF507" s="139"/>
      <c r="BG507" s="139"/>
      <c r="BH507" s="139"/>
      <c r="BI507" s="139"/>
      <c r="BJ507" s="139"/>
      <c r="BK507" s="139"/>
      <c r="BL507" s="139"/>
      <c r="BM507" s="139"/>
      <c r="BN507" s="139"/>
      <c r="BO507" s="139"/>
      <c r="BP507" s="139"/>
      <c r="BQ507" s="139"/>
      <c r="BR507" s="139"/>
      <c r="BS507" s="139"/>
      <c r="BT507" s="139"/>
    </row>
    <row r="508" spans="2:72" ht="12.75">
      <c r="B508" s="68"/>
      <c r="C508" s="68"/>
      <c r="D508" s="86"/>
      <c r="E508" s="68"/>
      <c r="F508" s="70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38"/>
      <c r="BB508" s="146"/>
      <c r="BC508" s="138"/>
      <c r="BD508" s="138"/>
      <c r="BE508" s="138"/>
      <c r="BF508" s="139"/>
      <c r="BG508" s="139"/>
      <c r="BH508" s="139"/>
      <c r="BI508" s="139"/>
      <c r="BJ508" s="139"/>
      <c r="BK508" s="139"/>
      <c r="BL508" s="139"/>
      <c r="BM508" s="139"/>
      <c r="BN508" s="139"/>
      <c r="BO508" s="139"/>
      <c r="BP508" s="139"/>
      <c r="BQ508" s="139"/>
      <c r="BR508" s="139"/>
      <c r="BS508" s="139"/>
      <c r="BT508" s="139"/>
    </row>
    <row r="509" spans="2:72" ht="12.75">
      <c r="B509" s="68"/>
      <c r="C509" s="68"/>
      <c r="D509" s="86"/>
      <c r="E509" s="68"/>
      <c r="F509" s="70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38"/>
      <c r="BB509" s="146"/>
      <c r="BC509" s="138"/>
      <c r="BD509" s="138"/>
      <c r="BE509" s="138"/>
      <c r="BF509" s="139"/>
      <c r="BG509" s="139"/>
      <c r="BH509" s="139"/>
      <c r="BI509" s="139"/>
      <c r="BJ509" s="139"/>
      <c r="BK509" s="139"/>
      <c r="BL509" s="139"/>
      <c r="BM509" s="139"/>
      <c r="BN509" s="139"/>
      <c r="BO509" s="139"/>
      <c r="BP509" s="139"/>
      <c r="BQ509" s="139"/>
      <c r="BR509" s="139"/>
      <c r="BS509" s="139"/>
      <c r="BT509" s="139"/>
    </row>
    <row r="510" spans="2:72" ht="12.75">
      <c r="B510" s="68"/>
      <c r="C510" s="68"/>
      <c r="D510" s="86"/>
      <c r="E510" s="68"/>
      <c r="F510" s="70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38"/>
      <c r="BB510" s="146"/>
      <c r="BC510" s="138"/>
      <c r="BD510" s="138"/>
      <c r="BE510" s="138"/>
      <c r="BF510" s="139"/>
      <c r="BG510" s="139"/>
      <c r="BH510" s="139"/>
      <c r="BI510" s="139"/>
      <c r="BJ510" s="139"/>
      <c r="BK510" s="139"/>
      <c r="BL510" s="139"/>
      <c r="BM510" s="139"/>
      <c r="BN510" s="139"/>
      <c r="BO510" s="139"/>
      <c r="BP510" s="139"/>
      <c r="BQ510" s="139"/>
      <c r="BR510" s="139"/>
      <c r="BS510" s="139"/>
      <c r="BT510" s="139"/>
    </row>
    <row r="511" spans="2:72" ht="12.75">
      <c r="B511" s="68"/>
      <c r="C511" s="68"/>
      <c r="D511" s="86"/>
      <c r="E511" s="68"/>
      <c r="F511" s="70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38"/>
      <c r="BB511" s="146"/>
      <c r="BC511" s="138"/>
      <c r="BD511" s="138"/>
      <c r="BE511" s="138"/>
      <c r="BF511" s="139"/>
      <c r="BG511" s="139"/>
      <c r="BH511" s="139"/>
      <c r="BI511" s="139"/>
      <c r="BJ511" s="139"/>
      <c r="BK511" s="139"/>
      <c r="BL511" s="139"/>
      <c r="BM511" s="139"/>
      <c r="BN511" s="139"/>
      <c r="BO511" s="139"/>
      <c r="BP511" s="139"/>
      <c r="BQ511" s="139"/>
      <c r="BR511" s="139"/>
      <c r="BS511" s="139"/>
      <c r="BT511" s="139"/>
    </row>
    <row r="512" spans="2:72" ht="12.75">
      <c r="B512" s="68"/>
      <c r="C512" s="68"/>
      <c r="D512" s="86"/>
      <c r="E512" s="68"/>
      <c r="F512" s="70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38"/>
      <c r="BB512" s="146"/>
      <c r="BC512" s="138"/>
      <c r="BD512" s="138"/>
      <c r="BE512" s="138"/>
      <c r="BF512" s="139"/>
      <c r="BG512" s="139"/>
      <c r="BH512" s="139"/>
      <c r="BI512" s="139"/>
      <c r="BJ512" s="139"/>
      <c r="BK512" s="139"/>
      <c r="BL512" s="139"/>
      <c r="BM512" s="139"/>
      <c r="BN512" s="139"/>
      <c r="BO512" s="139"/>
      <c r="BP512" s="139"/>
      <c r="BQ512" s="139"/>
      <c r="BR512" s="139"/>
      <c r="BS512" s="139"/>
      <c r="BT512" s="139"/>
    </row>
    <row r="513" spans="2:72" ht="12.75">
      <c r="B513" s="68"/>
      <c r="C513" s="68"/>
      <c r="D513" s="86"/>
      <c r="E513" s="68"/>
      <c r="F513" s="70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38"/>
      <c r="BB513" s="146"/>
      <c r="BC513" s="138"/>
      <c r="BD513" s="138"/>
      <c r="BE513" s="138"/>
      <c r="BF513" s="139"/>
      <c r="BG513" s="139"/>
      <c r="BH513" s="139"/>
      <c r="BI513" s="139"/>
      <c r="BJ513" s="139"/>
      <c r="BK513" s="139"/>
      <c r="BL513" s="139"/>
      <c r="BM513" s="139"/>
      <c r="BN513" s="139"/>
      <c r="BO513" s="139"/>
      <c r="BP513" s="139"/>
      <c r="BQ513" s="139"/>
      <c r="BR513" s="139"/>
      <c r="BS513" s="139"/>
      <c r="BT513" s="139"/>
    </row>
    <row r="514" spans="2:72" ht="12.75">
      <c r="B514" s="68"/>
      <c r="C514" s="68"/>
      <c r="D514" s="86"/>
      <c r="E514" s="68"/>
      <c r="F514" s="70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38"/>
      <c r="BB514" s="146"/>
      <c r="BC514" s="138"/>
      <c r="BD514" s="138"/>
      <c r="BE514" s="138"/>
      <c r="BF514" s="139"/>
      <c r="BG514" s="139"/>
      <c r="BH514" s="139"/>
      <c r="BI514" s="139"/>
      <c r="BJ514" s="139"/>
      <c r="BK514" s="139"/>
      <c r="BL514" s="139"/>
      <c r="BM514" s="139"/>
      <c r="BN514" s="139"/>
      <c r="BO514" s="139"/>
      <c r="BP514" s="139"/>
      <c r="BQ514" s="139"/>
      <c r="BR514" s="139"/>
      <c r="BS514" s="139"/>
      <c r="BT514" s="139"/>
    </row>
    <row r="515" spans="2:72" ht="12.75">
      <c r="B515" s="68"/>
      <c r="C515" s="68"/>
      <c r="D515" s="86"/>
      <c r="E515" s="68"/>
      <c r="F515" s="70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38"/>
      <c r="BB515" s="146"/>
      <c r="BC515" s="138"/>
      <c r="BD515" s="138"/>
      <c r="BE515" s="138"/>
      <c r="BF515" s="139"/>
      <c r="BG515" s="139"/>
      <c r="BH515" s="139"/>
      <c r="BI515" s="139"/>
      <c r="BJ515" s="139"/>
      <c r="BK515" s="139"/>
      <c r="BL515" s="139"/>
      <c r="BM515" s="139"/>
      <c r="BN515" s="139"/>
      <c r="BO515" s="139"/>
      <c r="BP515" s="139"/>
      <c r="BQ515" s="139"/>
      <c r="BR515" s="139"/>
      <c r="BS515" s="139"/>
      <c r="BT515" s="139"/>
    </row>
    <row r="516" spans="2:72" ht="12.75">
      <c r="B516" s="68"/>
      <c r="C516" s="68"/>
      <c r="D516" s="86"/>
      <c r="E516" s="68"/>
      <c r="F516" s="70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38"/>
      <c r="BB516" s="146"/>
      <c r="BC516" s="138"/>
      <c r="BD516" s="138"/>
      <c r="BE516" s="138"/>
      <c r="BF516" s="139"/>
      <c r="BG516" s="139"/>
      <c r="BH516" s="139"/>
      <c r="BI516" s="139"/>
      <c r="BJ516" s="139"/>
      <c r="BK516" s="139"/>
      <c r="BL516" s="139"/>
      <c r="BM516" s="139"/>
      <c r="BN516" s="139"/>
      <c r="BO516" s="139"/>
      <c r="BP516" s="139"/>
      <c r="BQ516" s="139"/>
      <c r="BR516" s="139"/>
      <c r="BS516" s="139"/>
      <c r="BT516" s="139"/>
    </row>
    <row r="517" spans="2:72" ht="12.75">
      <c r="B517" s="68"/>
      <c r="C517" s="68"/>
      <c r="D517" s="86"/>
      <c r="E517" s="68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B517" s="85"/>
    </row>
    <row r="518" spans="2:72" ht="12.75">
      <c r="B518" s="68"/>
      <c r="C518" s="68"/>
      <c r="D518" s="86"/>
      <c r="E518" s="68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70"/>
      <c r="AV518" s="70"/>
      <c r="AW518" s="70"/>
      <c r="AX518" s="70"/>
      <c r="AY518" s="70"/>
      <c r="AZ518" s="70"/>
      <c r="BB518" s="85"/>
    </row>
    <row r="519" spans="2:72" ht="12.75">
      <c r="B519" s="68"/>
      <c r="C519" s="68"/>
      <c r="D519" s="86"/>
      <c r="E519" s="68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70"/>
      <c r="AV519" s="70"/>
      <c r="AW519" s="70"/>
      <c r="AX519" s="70"/>
      <c r="AY519" s="70"/>
      <c r="AZ519" s="70"/>
      <c r="BB519" s="85"/>
    </row>
    <row r="520" spans="2:72" ht="12.75">
      <c r="B520" s="68"/>
      <c r="C520" s="68"/>
      <c r="D520" s="86"/>
      <c r="E520" s="68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70"/>
      <c r="AV520" s="70"/>
      <c r="AW520" s="70"/>
      <c r="AX520" s="70"/>
      <c r="AY520" s="70"/>
      <c r="AZ520" s="70"/>
      <c r="BB520" s="85"/>
    </row>
    <row r="521" spans="2:72" ht="12.75">
      <c r="B521" s="68"/>
      <c r="C521" s="68"/>
      <c r="D521" s="86"/>
      <c r="E521" s="68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70"/>
      <c r="AV521" s="70"/>
      <c r="AW521" s="70"/>
      <c r="AX521" s="70"/>
      <c r="AY521" s="70"/>
      <c r="AZ521" s="70"/>
      <c r="BB521" s="85"/>
    </row>
    <row r="522" spans="2:72" ht="12.75">
      <c r="B522" s="68"/>
      <c r="C522" s="68"/>
      <c r="D522" s="86"/>
      <c r="E522" s="68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70"/>
      <c r="AV522" s="70"/>
      <c r="AW522" s="70"/>
      <c r="AX522" s="70"/>
      <c r="AY522" s="70"/>
      <c r="AZ522" s="70"/>
      <c r="BB522" s="85"/>
    </row>
    <row r="523" spans="2:72" ht="12.75">
      <c r="B523" s="68"/>
      <c r="C523" s="68"/>
      <c r="D523" s="86"/>
      <c r="E523" s="68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70"/>
      <c r="AV523" s="70"/>
      <c r="AW523" s="70"/>
      <c r="AX523" s="70"/>
      <c r="AY523" s="70"/>
      <c r="AZ523" s="70"/>
      <c r="BB523" s="85"/>
    </row>
    <row r="524" spans="2:72" ht="12.75">
      <c r="B524" s="68"/>
      <c r="C524" s="68"/>
      <c r="D524" s="86"/>
      <c r="E524" s="68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B524" s="85"/>
    </row>
    <row r="525" spans="2:72" ht="12.75">
      <c r="B525" s="68"/>
      <c r="C525" s="68"/>
      <c r="D525" s="86"/>
      <c r="E525" s="68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B525" s="85"/>
    </row>
    <row r="526" spans="2:72" ht="12.75">
      <c r="B526" s="68"/>
      <c r="C526" s="68"/>
      <c r="D526" s="86"/>
      <c r="E526" s="68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70"/>
      <c r="AV526" s="70"/>
      <c r="AW526" s="70"/>
      <c r="AX526" s="70"/>
      <c r="AY526" s="70"/>
      <c r="AZ526" s="70"/>
      <c r="BB526" s="85"/>
    </row>
    <row r="527" spans="2:72" ht="12.75">
      <c r="B527" s="68"/>
      <c r="C527" s="68"/>
      <c r="D527" s="86"/>
      <c r="E527" s="68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70"/>
      <c r="AV527" s="70"/>
      <c r="AW527" s="70"/>
      <c r="AX527" s="70"/>
      <c r="AY527" s="70"/>
      <c r="AZ527" s="70"/>
      <c r="BB527" s="85"/>
    </row>
    <row r="528" spans="2:72" ht="12.75">
      <c r="B528" s="68"/>
      <c r="C528" s="68"/>
      <c r="D528" s="86"/>
      <c r="E528" s="68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70"/>
      <c r="AV528" s="70"/>
      <c r="AW528" s="70"/>
      <c r="AX528" s="70"/>
      <c r="AY528" s="70"/>
      <c r="AZ528" s="70"/>
      <c r="BB528" s="85"/>
    </row>
    <row r="529" spans="2:54" ht="12.75">
      <c r="B529" s="68"/>
      <c r="C529" s="68"/>
      <c r="D529" s="86"/>
      <c r="E529" s="68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70"/>
      <c r="AV529" s="70"/>
      <c r="AW529" s="70"/>
      <c r="AX529" s="70"/>
      <c r="AY529" s="70"/>
      <c r="AZ529" s="70"/>
      <c r="BB529" s="85"/>
    </row>
    <row r="530" spans="2:54" ht="12.75">
      <c r="B530" s="68"/>
      <c r="C530" s="68"/>
      <c r="D530" s="86"/>
      <c r="E530" s="68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70"/>
      <c r="AV530" s="70"/>
      <c r="AW530" s="70"/>
      <c r="AX530" s="70"/>
      <c r="AY530" s="70"/>
      <c r="AZ530" s="70"/>
      <c r="BB530" s="85"/>
    </row>
    <row r="531" spans="2:54" ht="12.75">
      <c r="B531" s="68"/>
      <c r="C531" s="68"/>
      <c r="D531" s="86"/>
      <c r="E531" s="68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70"/>
      <c r="AV531" s="70"/>
      <c r="AW531" s="70"/>
      <c r="AX531" s="70"/>
      <c r="AY531" s="70"/>
      <c r="AZ531" s="70"/>
      <c r="BB531" s="85"/>
    </row>
    <row r="532" spans="2:54" ht="12.75">
      <c r="B532" s="68"/>
      <c r="C532" s="68"/>
      <c r="D532" s="86"/>
      <c r="E532" s="68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70"/>
      <c r="AV532" s="70"/>
      <c r="AW532" s="70"/>
      <c r="AX532" s="70"/>
      <c r="AY532" s="70"/>
      <c r="AZ532" s="70"/>
      <c r="BB532" s="85"/>
    </row>
    <row r="533" spans="2:54" ht="12.75">
      <c r="B533" s="68"/>
      <c r="C533" s="68"/>
      <c r="D533" s="86"/>
      <c r="E533" s="68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B533" s="85"/>
    </row>
    <row r="534" spans="2:54" ht="12.75">
      <c r="B534" s="68"/>
      <c r="C534" s="68"/>
      <c r="D534" s="86"/>
      <c r="E534" s="68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B534" s="85"/>
    </row>
    <row r="535" spans="2:54" ht="12.75">
      <c r="B535" s="68"/>
      <c r="C535" s="68"/>
      <c r="D535" s="86"/>
      <c r="E535" s="68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70"/>
      <c r="AV535" s="70"/>
      <c r="AW535" s="70"/>
      <c r="AX535" s="70"/>
      <c r="AY535" s="70"/>
      <c r="AZ535" s="70"/>
      <c r="BB535" s="85"/>
    </row>
    <row r="536" spans="2:54" ht="12.75">
      <c r="B536" s="68"/>
      <c r="C536" s="68"/>
      <c r="D536" s="86"/>
      <c r="E536" s="68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B536" s="85"/>
    </row>
    <row r="537" spans="2:54" ht="12.75">
      <c r="B537" s="68"/>
      <c r="C537" s="68"/>
      <c r="D537" s="86"/>
      <c r="E537" s="68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B537" s="85"/>
    </row>
    <row r="538" spans="2:54" ht="12.75">
      <c r="B538" s="68"/>
      <c r="C538" s="68"/>
      <c r="D538" s="86"/>
      <c r="E538" s="68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70"/>
      <c r="AV538" s="70"/>
      <c r="AW538" s="70"/>
      <c r="AX538" s="70"/>
      <c r="AY538" s="70"/>
      <c r="AZ538" s="70"/>
      <c r="BB538" s="85"/>
    </row>
    <row r="539" spans="2:54" ht="12.75">
      <c r="B539" s="68"/>
      <c r="C539" s="68"/>
      <c r="D539" s="86"/>
      <c r="E539" s="68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70"/>
      <c r="AV539" s="70"/>
      <c r="AW539" s="70"/>
      <c r="AX539" s="70"/>
      <c r="AY539" s="70"/>
      <c r="AZ539" s="70"/>
      <c r="BB539" s="85"/>
    </row>
    <row r="540" spans="2:54" ht="12.75">
      <c r="B540" s="68"/>
      <c r="C540" s="68"/>
      <c r="D540" s="86"/>
      <c r="E540" s="68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70"/>
      <c r="AV540" s="70"/>
      <c r="AW540" s="70"/>
      <c r="AX540" s="70"/>
      <c r="AY540" s="70"/>
      <c r="AZ540" s="70"/>
      <c r="BB540" s="85"/>
    </row>
    <row r="541" spans="2:54" ht="12.75">
      <c r="B541" s="68"/>
      <c r="C541" s="68"/>
      <c r="D541" s="86"/>
      <c r="E541" s="68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70"/>
      <c r="AV541" s="70"/>
      <c r="AW541" s="70"/>
      <c r="AX541" s="70"/>
      <c r="AY541" s="70"/>
      <c r="AZ541" s="70"/>
      <c r="BB541" s="85"/>
    </row>
    <row r="542" spans="2:54" ht="12.75">
      <c r="B542" s="68"/>
      <c r="C542" s="68"/>
      <c r="D542" s="86"/>
      <c r="E542" s="68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70"/>
      <c r="AV542" s="70"/>
      <c r="AW542" s="70"/>
      <c r="AX542" s="70"/>
      <c r="AY542" s="70"/>
      <c r="AZ542" s="70"/>
      <c r="BB542" s="85"/>
    </row>
    <row r="543" spans="2:54" ht="12.75">
      <c r="B543" s="68"/>
      <c r="C543" s="68"/>
      <c r="D543" s="86"/>
      <c r="E543" s="68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B543" s="85"/>
    </row>
    <row r="544" spans="2:54" ht="12.75">
      <c r="B544" s="68"/>
      <c r="C544" s="68"/>
      <c r="D544" s="86"/>
      <c r="E544" s="68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B544" s="85"/>
    </row>
    <row r="545" spans="2:54" ht="12.75">
      <c r="B545" s="68"/>
      <c r="C545" s="68"/>
      <c r="D545" s="86"/>
      <c r="E545" s="68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B545" s="85"/>
    </row>
    <row r="546" spans="2:54" ht="12.75">
      <c r="B546" s="68"/>
      <c r="C546" s="68"/>
      <c r="D546" s="86"/>
      <c r="E546" s="68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B546" s="85"/>
    </row>
    <row r="547" spans="2:54" ht="12.75">
      <c r="B547" s="68"/>
      <c r="C547" s="68"/>
      <c r="D547" s="86"/>
      <c r="E547" s="68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70"/>
      <c r="AV547" s="70"/>
      <c r="AW547" s="70"/>
      <c r="AX547" s="70"/>
      <c r="AY547" s="70"/>
      <c r="AZ547" s="70"/>
      <c r="BB547" s="85"/>
    </row>
    <row r="548" spans="2:54" ht="12.75">
      <c r="B548" s="68"/>
      <c r="C548" s="68"/>
      <c r="D548" s="86"/>
      <c r="E548" s="68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70"/>
      <c r="AV548" s="70"/>
      <c r="AW548" s="70"/>
      <c r="AX548" s="70"/>
      <c r="AY548" s="70"/>
      <c r="AZ548" s="70"/>
      <c r="BB548" s="85"/>
    </row>
    <row r="549" spans="2:54" ht="12.75">
      <c r="B549" s="68"/>
      <c r="C549" s="68"/>
      <c r="D549" s="86"/>
      <c r="E549" s="68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B549" s="85"/>
    </row>
    <row r="550" spans="2:54" ht="12.75">
      <c r="B550" s="68"/>
      <c r="C550" s="68"/>
      <c r="D550" s="86"/>
      <c r="E550" s="68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B550" s="85"/>
    </row>
    <row r="551" spans="2:54" ht="12.75">
      <c r="B551" s="68"/>
      <c r="C551" s="68"/>
      <c r="D551" s="86"/>
      <c r="E551" s="68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70"/>
      <c r="AV551" s="70"/>
      <c r="AW551" s="70"/>
      <c r="AX551" s="70"/>
      <c r="AY551" s="70"/>
      <c r="AZ551" s="70"/>
      <c r="BB551" s="85"/>
    </row>
    <row r="552" spans="2:54" ht="12.75">
      <c r="B552" s="68"/>
      <c r="C552" s="68"/>
      <c r="D552" s="86"/>
      <c r="E552" s="68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70"/>
      <c r="AV552" s="70"/>
      <c r="AW552" s="70"/>
      <c r="AX552" s="70"/>
      <c r="AY552" s="70"/>
      <c r="AZ552" s="70"/>
      <c r="BB552" s="85"/>
    </row>
    <row r="553" spans="2:54" ht="12.75">
      <c r="B553" s="68"/>
      <c r="C553" s="68"/>
      <c r="D553" s="86"/>
      <c r="E553" s="68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70"/>
      <c r="AV553" s="70"/>
      <c r="AW553" s="70"/>
      <c r="AX553" s="70"/>
      <c r="AY553" s="70"/>
      <c r="AZ553" s="70"/>
      <c r="BB553" s="85"/>
    </row>
    <row r="554" spans="2:54" ht="12.75">
      <c r="B554" s="68"/>
      <c r="C554" s="68"/>
      <c r="D554" s="86"/>
      <c r="E554" s="68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70"/>
      <c r="AV554" s="70"/>
      <c r="AW554" s="70"/>
      <c r="AX554" s="70"/>
      <c r="AY554" s="70"/>
      <c r="AZ554" s="70"/>
      <c r="BB554" s="85"/>
    </row>
    <row r="555" spans="2:54" ht="12.75">
      <c r="B555" s="68"/>
      <c r="C555" s="68"/>
      <c r="D555" s="86"/>
      <c r="E555" s="68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70"/>
      <c r="AV555" s="70"/>
      <c r="AW555" s="70"/>
      <c r="AX555" s="70"/>
      <c r="AY555" s="70"/>
      <c r="AZ555" s="70"/>
      <c r="BB555" s="85"/>
    </row>
    <row r="556" spans="2:54" ht="12.75">
      <c r="B556" s="68"/>
      <c r="C556" s="68"/>
      <c r="D556" s="86"/>
      <c r="E556" s="68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70"/>
      <c r="AV556" s="70"/>
      <c r="AW556" s="70"/>
      <c r="AX556" s="70"/>
      <c r="AY556" s="70"/>
      <c r="AZ556" s="70"/>
      <c r="BB556" s="85"/>
    </row>
    <row r="557" spans="2:54" ht="12.75">
      <c r="B557" s="68"/>
      <c r="C557" s="68"/>
      <c r="D557" s="86"/>
      <c r="E557" s="68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70"/>
      <c r="AV557" s="70"/>
      <c r="AW557" s="70"/>
      <c r="AX557" s="70"/>
      <c r="AY557" s="70"/>
      <c r="AZ557" s="70"/>
      <c r="BB557" s="85"/>
    </row>
    <row r="558" spans="2:54" ht="12.75">
      <c r="B558" s="68"/>
      <c r="C558" s="68"/>
      <c r="D558" s="86"/>
      <c r="E558" s="68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70"/>
      <c r="AV558" s="70"/>
      <c r="AW558" s="70"/>
      <c r="AX558" s="70"/>
      <c r="AY558" s="70"/>
      <c r="AZ558" s="70"/>
      <c r="BB558" s="85"/>
    </row>
    <row r="559" spans="2:54" ht="12.75">
      <c r="B559" s="68"/>
      <c r="C559" s="68"/>
      <c r="D559" s="86"/>
      <c r="E559" s="68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70"/>
      <c r="AV559" s="70"/>
      <c r="AW559" s="70"/>
      <c r="AX559" s="70"/>
      <c r="AY559" s="70"/>
      <c r="AZ559" s="70"/>
      <c r="BB559" s="85"/>
    </row>
    <row r="560" spans="2:54" ht="12.75">
      <c r="B560" s="68"/>
      <c r="C560" s="68"/>
      <c r="D560" s="86"/>
      <c r="E560" s="68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70"/>
      <c r="AV560" s="70"/>
      <c r="AW560" s="70"/>
      <c r="AX560" s="70"/>
      <c r="AY560" s="70"/>
      <c r="AZ560" s="70"/>
      <c r="BB560" s="85"/>
    </row>
    <row r="561" spans="2:54" ht="12.75">
      <c r="B561" s="68"/>
      <c r="C561" s="68"/>
      <c r="D561" s="86"/>
      <c r="E561" s="68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70"/>
      <c r="AV561" s="70"/>
      <c r="AW561" s="70"/>
      <c r="AX561" s="70"/>
      <c r="AY561" s="70"/>
      <c r="AZ561" s="70"/>
      <c r="BB561" s="85"/>
    </row>
    <row r="562" spans="2:54" ht="12.75">
      <c r="B562" s="68"/>
      <c r="C562" s="68"/>
      <c r="D562" s="86"/>
      <c r="E562" s="68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70"/>
      <c r="AV562" s="70"/>
      <c r="AW562" s="70"/>
      <c r="AX562" s="70"/>
      <c r="AY562" s="70"/>
      <c r="AZ562" s="70"/>
      <c r="BB562" s="85"/>
    </row>
    <row r="563" spans="2:54" ht="12.75">
      <c r="B563" s="68"/>
      <c r="C563" s="68"/>
      <c r="D563" s="86"/>
      <c r="E563" s="68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70"/>
      <c r="AV563" s="70"/>
      <c r="AW563" s="70"/>
      <c r="AX563" s="70"/>
      <c r="AY563" s="70"/>
      <c r="AZ563" s="70"/>
      <c r="BB563" s="85"/>
    </row>
    <row r="564" spans="2:54" ht="12.75">
      <c r="B564" s="68"/>
      <c r="C564" s="68"/>
      <c r="D564" s="86"/>
      <c r="E564" s="68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70"/>
      <c r="AV564" s="70"/>
      <c r="AW564" s="70"/>
      <c r="AX564" s="70"/>
      <c r="AY564" s="70"/>
      <c r="AZ564" s="70"/>
      <c r="BB564" s="85"/>
    </row>
    <row r="565" spans="2:54" ht="12.75">
      <c r="B565" s="68"/>
      <c r="C565" s="68"/>
      <c r="D565" s="86"/>
      <c r="E565" s="68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70"/>
      <c r="AV565" s="70"/>
      <c r="AW565" s="70"/>
      <c r="AX565" s="70"/>
      <c r="AY565" s="70"/>
      <c r="AZ565" s="70"/>
      <c r="BB565" s="85"/>
    </row>
    <row r="566" spans="2:54" ht="12.75">
      <c r="B566" s="68"/>
      <c r="C566" s="68"/>
      <c r="D566" s="86"/>
      <c r="E566" s="68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70"/>
      <c r="AV566" s="70"/>
      <c r="AW566" s="70"/>
      <c r="AX566" s="70"/>
      <c r="AY566" s="70"/>
      <c r="AZ566" s="70"/>
      <c r="BB566" s="85"/>
    </row>
    <row r="567" spans="2:54" ht="12.75">
      <c r="B567" s="68"/>
      <c r="C567" s="68"/>
      <c r="D567" s="86"/>
      <c r="E567" s="68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70"/>
      <c r="AV567" s="70"/>
      <c r="AW567" s="70"/>
      <c r="AX567" s="70"/>
      <c r="AY567" s="70"/>
      <c r="AZ567" s="70"/>
      <c r="BB567" s="85"/>
    </row>
    <row r="568" spans="2:54" ht="12.75">
      <c r="B568" s="68"/>
      <c r="C568" s="68"/>
      <c r="D568" s="86"/>
      <c r="E568" s="68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70"/>
      <c r="AV568" s="70"/>
      <c r="AW568" s="70"/>
      <c r="AX568" s="70"/>
      <c r="AY568" s="70"/>
      <c r="AZ568" s="70"/>
      <c r="BB568" s="85"/>
    </row>
    <row r="569" spans="2:54" ht="12.75">
      <c r="B569" s="68"/>
      <c r="C569" s="68"/>
      <c r="D569" s="86"/>
      <c r="E569" s="68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70"/>
      <c r="AV569" s="70"/>
      <c r="AW569" s="70"/>
      <c r="AX569" s="70"/>
      <c r="AY569" s="70"/>
      <c r="AZ569" s="70"/>
      <c r="BB569" s="85"/>
    </row>
    <row r="570" spans="2:54" ht="12.75">
      <c r="B570" s="68"/>
      <c r="C570" s="68"/>
      <c r="D570" s="86"/>
      <c r="E570" s="68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70"/>
      <c r="AV570" s="70"/>
      <c r="AW570" s="70"/>
      <c r="AX570" s="70"/>
      <c r="AY570" s="70"/>
      <c r="AZ570" s="70"/>
      <c r="BB570" s="85"/>
    </row>
    <row r="571" spans="2:54" ht="12.75">
      <c r="B571" s="68"/>
      <c r="C571" s="68"/>
      <c r="D571" s="86"/>
      <c r="E571" s="68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70"/>
      <c r="AV571" s="70"/>
      <c r="AW571" s="70"/>
      <c r="AX571" s="70"/>
      <c r="AY571" s="70"/>
      <c r="AZ571" s="70"/>
      <c r="BB571" s="85"/>
    </row>
    <row r="572" spans="2:54" ht="12.75">
      <c r="B572" s="68"/>
      <c r="C572" s="68"/>
      <c r="D572" s="86"/>
      <c r="E572" s="68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B572" s="85"/>
    </row>
    <row r="573" spans="2:54" ht="12.75">
      <c r="B573" s="68"/>
      <c r="C573" s="68"/>
      <c r="D573" s="86"/>
      <c r="E573" s="68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B573" s="85"/>
    </row>
    <row r="574" spans="2:54" ht="12.75">
      <c r="B574" s="68"/>
      <c r="C574" s="68"/>
      <c r="D574" s="86"/>
      <c r="E574" s="68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B574" s="85"/>
    </row>
    <row r="575" spans="2:54" ht="12.75">
      <c r="B575" s="68"/>
      <c r="C575" s="68"/>
      <c r="D575" s="86"/>
      <c r="E575" s="68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B575" s="85"/>
    </row>
    <row r="576" spans="2:54" ht="12.75">
      <c r="B576" s="68"/>
      <c r="C576" s="68"/>
      <c r="D576" s="86"/>
      <c r="E576" s="68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70"/>
      <c r="AV576" s="70"/>
      <c r="AW576" s="70"/>
      <c r="AX576" s="70"/>
      <c r="AY576" s="70"/>
      <c r="AZ576" s="70"/>
      <c r="BB576" s="85"/>
    </row>
    <row r="577" spans="2:54" ht="12.75">
      <c r="B577" s="68"/>
      <c r="C577" s="68"/>
      <c r="D577" s="86"/>
      <c r="E577" s="68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70"/>
      <c r="AV577" s="70"/>
      <c r="AW577" s="70"/>
      <c r="AX577" s="70"/>
      <c r="AY577" s="70"/>
      <c r="AZ577" s="70"/>
      <c r="BB577" s="85"/>
    </row>
    <row r="578" spans="2:54" ht="12.75">
      <c r="B578" s="68"/>
      <c r="C578" s="68"/>
      <c r="D578" s="86"/>
      <c r="E578" s="68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70"/>
      <c r="AV578" s="70"/>
      <c r="AW578" s="70"/>
      <c r="AX578" s="70"/>
      <c r="AY578" s="70"/>
      <c r="AZ578" s="70"/>
      <c r="BB578" s="85"/>
    </row>
    <row r="579" spans="2:54" ht="12.75">
      <c r="B579" s="68"/>
      <c r="C579" s="68"/>
      <c r="D579" s="86"/>
      <c r="E579" s="68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70"/>
      <c r="AV579" s="70"/>
      <c r="AW579" s="70"/>
      <c r="AX579" s="70"/>
      <c r="AY579" s="70"/>
      <c r="AZ579" s="70"/>
      <c r="BB579" s="85"/>
    </row>
    <row r="580" spans="2:54" ht="12.75">
      <c r="B580" s="68"/>
      <c r="C580" s="68"/>
      <c r="D580" s="86"/>
      <c r="E580" s="68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70"/>
      <c r="AV580" s="70"/>
      <c r="AW580" s="70"/>
      <c r="AX580" s="70"/>
      <c r="AY580" s="70"/>
      <c r="AZ580" s="70"/>
      <c r="BB580" s="85"/>
    </row>
    <row r="581" spans="2:54" ht="12.75">
      <c r="B581" s="68"/>
      <c r="C581" s="68"/>
      <c r="D581" s="86"/>
      <c r="E581" s="68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70"/>
      <c r="AV581" s="70"/>
      <c r="AW581" s="70"/>
      <c r="AX581" s="70"/>
      <c r="AY581" s="70"/>
      <c r="AZ581" s="70"/>
      <c r="BB581" s="85"/>
    </row>
    <row r="582" spans="2:54" ht="12.75">
      <c r="B582" s="68"/>
      <c r="C582" s="68"/>
      <c r="D582" s="86"/>
      <c r="E582" s="68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70"/>
      <c r="AV582" s="70"/>
      <c r="AW582" s="70"/>
      <c r="AX582" s="70"/>
      <c r="AY582" s="70"/>
      <c r="AZ582" s="70"/>
      <c r="BB582" s="85"/>
    </row>
    <row r="583" spans="2:54" ht="12.75">
      <c r="B583" s="68"/>
      <c r="C583" s="68"/>
      <c r="D583" s="86"/>
      <c r="E583" s="68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70"/>
      <c r="AV583" s="70"/>
      <c r="AW583" s="70"/>
      <c r="AX583" s="70"/>
      <c r="AY583" s="70"/>
      <c r="AZ583" s="70"/>
      <c r="BB583" s="85"/>
    </row>
    <row r="584" spans="2:54" ht="12.75">
      <c r="B584" s="68"/>
      <c r="C584" s="68"/>
      <c r="D584" s="86"/>
      <c r="E584" s="68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70"/>
      <c r="AV584" s="70"/>
      <c r="AW584" s="70"/>
      <c r="AX584" s="70"/>
      <c r="AY584" s="70"/>
      <c r="AZ584" s="70"/>
      <c r="BB584" s="85"/>
    </row>
    <row r="585" spans="2:54" ht="12.75">
      <c r="B585" s="68"/>
      <c r="C585" s="68"/>
      <c r="D585" s="86"/>
      <c r="E585" s="68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70"/>
      <c r="AV585" s="70"/>
      <c r="AW585" s="70"/>
      <c r="AX585" s="70"/>
      <c r="AY585" s="70"/>
      <c r="AZ585" s="70"/>
      <c r="BB585" s="85"/>
    </row>
    <row r="586" spans="2:54" ht="12.75">
      <c r="B586" s="68"/>
      <c r="C586" s="68"/>
      <c r="D586" s="86"/>
      <c r="E586" s="68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70"/>
      <c r="AV586" s="70"/>
      <c r="AW586" s="70"/>
      <c r="AX586" s="70"/>
      <c r="AY586" s="70"/>
      <c r="AZ586" s="70"/>
      <c r="BB586" s="85"/>
    </row>
    <row r="587" spans="2:54" ht="12.75">
      <c r="B587" s="68"/>
      <c r="C587" s="68"/>
      <c r="D587" s="86"/>
      <c r="E587" s="68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70"/>
      <c r="AV587" s="70"/>
      <c r="AW587" s="70"/>
      <c r="AX587" s="70"/>
      <c r="AY587" s="70"/>
      <c r="AZ587" s="70"/>
      <c r="BB587" s="85"/>
    </row>
    <row r="588" spans="2:54" ht="12.75">
      <c r="B588" s="68"/>
      <c r="C588" s="68"/>
      <c r="D588" s="86"/>
      <c r="E588" s="68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70"/>
      <c r="AV588" s="70"/>
      <c r="AW588" s="70"/>
      <c r="AX588" s="70"/>
      <c r="AY588" s="70"/>
      <c r="AZ588" s="70"/>
      <c r="BB588" s="85"/>
    </row>
    <row r="589" spans="2:54" ht="12.75">
      <c r="B589" s="68"/>
      <c r="C589" s="68"/>
      <c r="D589" s="86"/>
      <c r="E589" s="68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70"/>
      <c r="AV589" s="70"/>
      <c r="AW589" s="70"/>
      <c r="AX589" s="70"/>
      <c r="AY589" s="70"/>
      <c r="AZ589" s="70"/>
      <c r="BB589" s="85"/>
    </row>
    <row r="590" spans="2:54" ht="12.75">
      <c r="B590" s="68"/>
      <c r="C590" s="68"/>
      <c r="D590" s="86"/>
      <c r="E590" s="68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70"/>
      <c r="AV590" s="70"/>
      <c r="AW590" s="70"/>
      <c r="AX590" s="70"/>
      <c r="AY590" s="70"/>
      <c r="AZ590" s="70"/>
      <c r="BB590" s="85"/>
    </row>
    <row r="591" spans="2:54" ht="12.75">
      <c r="B591" s="68"/>
      <c r="C591" s="68"/>
      <c r="D591" s="86"/>
      <c r="E591" s="68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70"/>
      <c r="AV591" s="70"/>
      <c r="AW591" s="70"/>
      <c r="AX591" s="70"/>
      <c r="AY591" s="70"/>
      <c r="AZ591" s="70"/>
      <c r="BB591" s="85"/>
    </row>
    <row r="592" spans="2:54" ht="12.75">
      <c r="B592" s="68"/>
      <c r="C592" s="68"/>
      <c r="D592" s="86"/>
      <c r="E592" s="68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70"/>
      <c r="AV592" s="70"/>
      <c r="AW592" s="70"/>
      <c r="AX592" s="70"/>
      <c r="AY592" s="70"/>
      <c r="AZ592" s="70"/>
      <c r="BB592" s="85"/>
    </row>
    <row r="593" spans="2:54" ht="12.75">
      <c r="B593" s="68"/>
      <c r="C593" s="68"/>
      <c r="D593" s="86"/>
      <c r="E593" s="68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70"/>
      <c r="AV593" s="70"/>
      <c r="AW593" s="70"/>
      <c r="AX593" s="70"/>
      <c r="AY593" s="70"/>
      <c r="AZ593" s="70"/>
      <c r="BB593" s="85"/>
    </row>
    <row r="594" spans="2:54" ht="12.75">
      <c r="B594" s="68"/>
      <c r="C594" s="68"/>
      <c r="D594" s="86"/>
      <c r="E594" s="68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70"/>
      <c r="AV594" s="70"/>
      <c r="AW594" s="70"/>
      <c r="AX594" s="70"/>
      <c r="AY594" s="70"/>
      <c r="AZ594" s="70"/>
      <c r="BB594" s="85"/>
    </row>
    <row r="595" spans="2:54" ht="12.75">
      <c r="B595" s="68"/>
      <c r="C595" s="68"/>
      <c r="D595" s="86"/>
      <c r="E595" s="68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/>
      <c r="AR595" s="70"/>
      <c r="AS595" s="70"/>
      <c r="AT595" s="70"/>
      <c r="AU595" s="70"/>
      <c r="AV595" s="70"/>
      <c r="AW595" s="70"/>
      <c r="AX595" s="70"/>
      <c r="AY595" s="70"/>
      <c r="AZ595" s="70"/>
      <c r="BB595" s="85"/>
    </row>
    <row r="596" spans="2:54" ht="12.75">
      <c r="B596" s="68"/>
      <c r="C596" s="68"/>
      <c r="D596" s="86"/>
      <c r="E596" s="68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70"/>
      <c r="AV596" s="70"/>
      <c r="AW596" s="70"/>
      <c r="AX596" s="70"/>
      <c r="AY596" s="70"/>
      <c r="AZ596" s="70"/>
      <c r="BB596" s="85"/>
    </row>
    <row r="597" spans="2:54" ht="12.75">
      <c r="B597" s="68"/>
      <c r="C597" s="68"/>
      <c r="D597" s="86"/>
      <c r="E597" s="68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70"/>
      <c r="AV597" s="70"/>
      <c r="AW597" s="70"/>
      <c r="AX597" s="70"/>
      <c r="AY597" s="70"/>
      <c r="AZ597" s="70"/>
      <c r="BB597" s="85"/>
    </row>
    <row r="598" spans="2:54" ht="12.75">
      <c r="B598" s="68"/>
      <c r="C598" s="68"/>
      <c r="D598" s="86"/>
      <c r="E598" s="68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70"/>
      <c r="AV598" s="70"/>
      <c r="AW598" s="70"/>
      <c r="AX598" s="70"/>
      <c r="AY598" s="70"/>
      <c r="AZ598" s="70"/>
      <c r="BB598" s="85"/>
    </row>
    <row r="599" spans="2:54" ht="12.75">
      <c r="B599" s="68"/>
      <c r="C599" s="68"/>
      <c r="D599" s="86"/>
      <c r="E599" s="68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70"/>
      <c r="AV599" s="70"/>
      <c r="AW599" s="70"/>
      <c r="AX599" s="70"/>
      <c r="AY599" s="70"/>
      <c r="AZ599" s="70"/>
      <c r="BB599" s="85"/>
    </row>
    <row r="600" spans="2:54" ht="12.75">
      <c r="B600" s="68"/>
      <c r="C600" s="68"/>
      <c r="D600" s="86"/>
      <c r="E600" s="68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70"/>
      <c r="AV600" s="70"/>
      <c r="AW600" s="70"/>
      <c r="AX600" s="70"/>
      <c r="AY600" s="70"/>
      <c r="AZ600" s="70"/>
      <c r="BB600" s="85"/>
    </row>
    <row r="601" spans="2:54" ht="12.75">
      <c r="B601" s="68"/>
      <c r="C601" s="68"/>
      <c r="D601" s="86"/>
      <c r="E601" s="68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B601" s="85"/>
    </row>
    <row r="602" spans="2:54" ht="12.75">
      <c r="B602" s="68"/>
      <c r="C602" s="68"/>
      <c r="D602" s="86"/>
      <c r="E602" s="68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B602" s="85"/>
    </row>
    <row r="603" spans="2:54" ht="12.75">
      <c r="B603" s="68"/>
      <c r="C603" s="68"/>
      <c r="D603" s="86"/>
      <c r="E603" s="68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B603" s="85"/>
    </row>
    <row r="604" spans="2:54" ht="12.75">
      <c r="B604" s="68"/>
      <c r="C604" s="68"/>
      <c r="D604" s="86"/>
      <c r="E604" s="68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B604" s="85"/>
    </row>
    <row r="605" spans="2:54" ht="12.75">
      <c r="B605" s="68"/>
      <c r="C605" s="68"/>
      <c r="D605" s="86"/>
      <c r="E605" s="68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70"/>
      <c r="AV605" s="70"/>
      <c r="AW605" s="70"/>
      <c r="AX605" s="70"/>
      <c r="AY605" s="70"/>
      <c r="AZ605" s="70"/>
      <c r="BB605" s="85"/>
    </row>
    <row r="606" spans="2:54" ht="12.75">
      <c r="B606" s="68"/>
      <c r="C606" s="68"/>
      <c r="D606" s="86"/>
      <c r="E606" s="68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70"/>
      <c r="AV606" s="70"/>
      <c r="AW606" s="70"/>
      <c r="AX606" s="70"/>
      <c r="AY606" s="70"/>
      <c r="AZ606" s="70"/>
      <c r="BB606" s="85"/>
    </row>
    <row r="607" spans="2:54" ht="12.75">
      <c r="B607" s="68"/>
      <c r="C607" s="68"/>
      <c r="D607" s="86"/>
      <c r="E607" s="68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70"/>
      <c r="AV607" s="70"/>
      <c r="AW607" s="70"/>
      <c r="AX607" s="70"/>
      <c r="AY607" s="70"/>
      <c r="AZ607" s="70"/>
      <c r="BB607" s="85"/>
    </row>
    <row r="608" spans="2:54" ht="12.75">
      <c r="B608" s="68"/>
      <c r="C608" s="68"/>
      <c r="D608" s="86"/>
      <c r="E608" s="68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70"/>
      <c r="AV608" s="70"/>
      <c r="AW608" s="70"/>
      <c r="AX608" s="70"/>
      <c r="AY608" s="70"/>
      <c r="AZ608" s="70"/>
      <c r="BB608" s="85"/>
    </row>
    <row r="609" spans="2:54" ht="12.75">
      <c r="B609" s="68"/>
      <c r="C609" s="68"/>
      <c r="D609" s="86"/>
      <c r="E609" s="68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70"/>
      <c r="AV609" s="70"/>
      <c r="AW609" s="70"/>
      <c r="AX609" s="70"/>
      <c r="AY609" s="70"/>
      <c r="AZ609" s="70"/>
      <c r="BB609" s="85"/>
    </row>
    <row r="610" spans="2:54" ht="12.75">
      <c r="B610" s="68"/>
      <c r="C610" s="68"/>
      <c r="D610" s="86"/>
      <c r="E610" s="68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70"/>
      <c r="AV610" s="70"/>
      <c r="AW610" s="70"/>
      <c r="AX610" s="70"/>
      <c r="AY610" s="70"/>
      <c r="AZ610" s="70"/>
      <c r="BB610" s="85"/>
    </row>
    <row r="611" spans="2:54" ht="12.75">
      <c r="B611" s="68"/>
      <c r="C611" s="68"/>
      <c r="D611" s="86"/>
      <c r="E611" s="68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70"/>
      <c r="AV611" s="70"/>
      <c r="AW611" s="70"/>
      <c r="AX611" s="70"/>
      <c r="AY611" s="70"/>
      <c r="AZ611" s="70"/>
      <c r="BB611" s="85"/>
    </row>
    <row r="612" spans="2:54" ht="12.75">
      <c r="B612" s="68"/>
      <c r="C612" s="68"/>
      <c r="D612" s="86"/>
      <c r="E612" s="68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70"/>
      <c r="AV612" s="70"/>
      <c r="AW612" s="70"/>
      <c r="AX612" s="70"/>
      <c r="AY612" s="70"/>
      <c r="AZ612" s="70"/>
      <c r="BB612" s="85"/>
    </row>
    <row r="613" spans="2:54" ht="12.75">
      <c r="B613" s="68"/>
      <c r="C613" s="68"/>
      <c r="D613" s="86"/>
      <c r="E613" s="68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70"/>
      <c r="AV613" s="70"/>
      <c r="AW613" s="70"/>
      <c r="AX613" s="70"/>
      <c r="AY613" s="70"/>
      <c r="AZ613" s="70"/>
      <c r="BB613" s="85"/>
    </row>
    <row r="614" spans="2:54" ht="12.75">
      <c r="B614" s="68"/>
      <c r="C614" s="68"/>
      <c r="D614" s="86"/>
      <c r="E614" s="68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70"/>
      <c r="AV614" s="70"/>
      <c r="AW614" s="70"/>
      <c r="AX614" s="70"/>
      <c r="AY614" s="70"/>
      <c r="AZ614" s="70"/>
      <c r="BB614" s="85"/>
    </row>
    <row r="615" spans="2:54" ht="12.75">
      <c r="B615" s="68"/>
      <c r="C615" s="68"/>
      <c r="D615" s="86"/>
      <c r="E615" s="68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70"/>
      <c r="AV615" s="70"/>
      <c r="AW615" s="70"/>
      <c r="AX615" s="70"/>
      <c r="AY615" s="70"/>
      <c r="AZ615" s="70"/>
      <c r="BB615" s="85"/>
    </row>
    <row r="616" spans="2:54" ht="12.75">
      <c r="B616" s="68"/>
      <c r="C616" s="68"/>
      <c r="D616" s="86"/>
      <c r="E616" s="68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70"/>
      <c r="AV616" s="70"/>
      <c r="AW616" s="70"/>
      <c r="AX616" s="70"/>
      <c r="AY616" s="70"/>
      <c r="AZ616" s="70"/>
      <c r="BB616" s="85"/>
    </row>
    <row r="617" spans="2:54" ht="12.75">
      <c r="B617" s="68"/>
      <c r="C617" s="68"/>
      <c r="D617" s="86"/>
      <c r="E617" s="68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70"/>
      <c r="AV617" s="70"/>
      <c r="AW617" s="70"/>
      <c r="AX617" s="70"/>
      <c r="AY617" s="70"/>
      <c r="AZ617" s="70"/>
      <c r="BB617" s="85"/>
    </row>
    <row r="618" spans="2:54" ht="12.75">
      <c r="B618" s="68"/>
      <c r="C618" s="68"/>
      <c r="D618" s="86"/>
      <c r="E618" s="68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70"/>
      <c r="AV618" s="70"/>
      <c r="AW618" s="70"/>
      <c r="AX618" s="70"/>
      <c r="AY618" s="70"/>
      <c r="AZ618" s="70"/>
      <c r="BB618" s="85"/>
    </row>
    <row r="619" spans="2:54" ht="12.75">
      <c r="B619" s="68"/>
      <c r="C619" s="68"/>
      <c r="D619" s="86"/>
      <c r="E619" s="68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70"/>
      <c r="AV619" s="70"/>
      <c r="AW619" s="70"/>
      <c r="AX619" s="70"/>
      <c r="AY619" s="70"/>
      <c r="AZ619" s="70"/>
      <c r="BB619" s="85"/>
    </row>
    <row r="620" spans="2:54" ht="12.75">
      <c r="B620" s="68"/>
      <c r="C620" s="68"/>
      <c r="D620" s="86"/>
      <c r="E620" s="68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70"/>
      <c r="AV620" s="70"/>
      <c r="AW620" s="70"/>
      <c r="AX620" s="70"/>
      <c r="AY620" s="70"/>
      <c r="AZ620" s="70"/>
      <c r="BB620" s="85"/>
    </row>
    <row r="621" spans="2:54" ht="12.75">
      <c r="B621" s="68"/>
      <c r="C621" s="68"/>
      <c r="D621" s="86"/>
      <c r="E621" s="68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70"/>
      <c r="AV621" s="70"/>
      <c r="AW621" s="70"/>
      <c r="AX621" s="70"/>
      <c r="AY621" s="70"/>
      <c r="AZ621" s="70"/>
      <c r="BB621" s="85"/>
    </row>
    <row r="622" spans="2:54" ht="12.75">
      <c r="B622" s="68"/>
      <c r="C622" s="68"/>
      <c r="D622" s="86"/>
      <c r="E622" s="68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70"/>
      <c r="AV622" s="70"/>
      <c r="AW622" s="70"/>
      <c r="AX622" s="70"/>
      <c r="AY622" s="70"/>
      <c r="AZ622" s="70"/>
      <c r="BB622" s="85"/>
    </row>
    <row r="623" spans="2:54" ht="12.75">
      <c r="B623" s="68"/>
      <c r="C623" s="68"/>
      <c r="D623" s="86"/>
      <c r="E623" s="68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70"/>
      <c r="AV623" s="70"/>
      <c r="AW623" s="70"/>
      <c r="AX623" s="70"/>
      <c r="AY623" s="70"/>
      <c r="AZ623" s="70"/>
      <c r="BB623" s="85"/>
    </row>
    <row r="624" spans="2:54" ht="12.75">
      <c r="B624" s="68"/>
      <c r="C624" s="68"/>
      <c r="D624" s="86"/>
      <c r="E624" s="68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70"/>
      <c r="AV624" s="70"/>
      <c r="AW624" s="70"/>
      <c r="AX624" s="70"/>
      <c r="AY624" s="70"/>
      <c r="AZ624" s="70"/>
      <c r="BB624" s="85"/>
    </row>
    <row r="625" spans="2:54" ht="12.75">
      <c r="B625" s="68"/>
      <c r="C625" s="68"/>
      <c r="D625" s="86"/>
      <c r="E625" s="68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70"/>
      <c r="AV625" s="70"/>
      <c r="AW625" s="70"/>
      <c r="AX625" s="70"/>
      <c r="AY625" s="70"/>
      <c r="AZ625" s="70"/>
      <c r="BB625" s="85"/>
    </row>
    <row r="626" spans="2:54" ht="12.75">
      <c r="B626" s="68"/>
      <c r="C626" s="68"/>
      <c r="D626" s="86"/>
      <c r="E626" s="68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70"/>
      <c r="AV626" s="70"/>
      <c r="AW626" s="70"/>
      <c r="AX626" s="70"/>
      <c r="AY626" s="70"/>
      <c r="AZ626" s="70"/>
      <c r="BB626" s="85"/>
    </row>
    <row r="627" spans="2:54" ht="12.75">
      <c r="B627" s="68"/>
      <c r="C627" s="68"/>
      <c r="D627" s="86"/>
      <c r="E627" s="68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70"/>
      <c r="AV627" s="70"/>
      <c r="AW627" s="70"/>
      <c r="AX627" s="70"/>
      <c r="AY627" s="70"/>
      <c r="AZ627" s="70"/>
      <c r="BB627" s="85"/>
    </row>
    <row r="628" spans="2:54" ht="12.75">
      <c r="B628" s="68"/>
      <c r="C628" s="68"/>
      <c r="D628" s="86"/>
      <c r="E628" s="68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70"/>
      <c r="AV628" s="70"/>
      <c r="AW628" s="70"/>
      <c r="AX628" s="70"/>
      <c r="AY628" s="70"/>
      <c r="AZ628" s="70"/>
      <c r="BB628" s="85"/>
    </row>
    <row r="629" spans="2:54" ht="12.75">
      <c r="B629" s="68"/>
      <c r="C629" s="68"/>
      <c r="D629" s="86"/>
      <c r="E629" s="68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70"/>
      <c r="AV629" s="70"/>
      <c r="AW629" s="70"/>
      <c r="AX629" s="70"/>
      <c r="AY629" s="70"/>
      <c r="AZ629" s="70"/>
      <c r="BB629" s="85"/>
    </row>
    <row r="630" spans="2:54" ht="12.75">
      <c r="B630" s="68"/>
      <c r="C630" s="68"/>
      <c r="D630" s="86"/>
      <c r="E630" s="68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B630" s="85"/>
    </row>
    <row r="631" spans="2:54" ht="12.75">
      <c r="B631" s="68"/>
      <c r="C631" s="68"/>
      <c r="D631" s="86"/>
      <c r="E631" s="68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B631" s="85"/>
    </row>
    <row r="632" spans="2:54" ht="12.75">
      <c r="B632" s="68"/>
      <c r="C632" s="68"/>
      <c r="D632" s="86"/>
      <c r="E632" s="68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B632" s="85"/>
    </row>
    <row r="633" spans="2:54" ht="12.75">
      <c r="B633" s="68"/>
      <c r="C633" s="68"/>
      <c r="D633" s="86"/>
      <c r="E633" s="68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B633" s="85"/>
    </row>
    <row r="634" spans="2:54" ht="12.75">
      <c r="B634" s="68"/>
      <c r="C634" s="68"/>
      <c r="D634" s="86"/>
      <c r="E634" s="68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70"/>
      <c r="AV634" s="70"/>
      <c r="AW634" s="70"/>
      <c r="AX634" s="70"/>
      <c r="AY634" s="70"/>
      <c r="AZ634" s="70"/>
      <c r="BB634" s="85"/>
    </row>
    <row r="635" spans="2:54" ht="12.75">
      <c r="B635" s="68"/>
      <c r="C635" s="68"/>
      <c r="D635" s="86"/>
      <c r="E635" s="68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70"/>
      <c r="AV635" s="70"/>
      <c r="AW635" s="70"/>
      <c r="AX635" s="70"/>
      <c r="AY635" s="70"/>
      <c r="AZ635" s="70"/>
      <c r="BB635" s="85"/>
    </row>
    <row r="636" spans="2:54" ht="12.75">
      <c r="B636" s="68"/>
      <c r="C636" s="68"/>
      <c r="D636" s="86"/>
      <c r="E636" s="68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70"/>
      <c r="AV636" s="70"/>
      <c r="AW636" s="70"/>
      <c r="AX636" s="70"/>
      <c r="AY636" s="70"/>
      <c r="AZ636" s="70"/>
      <c r="BB636" s="85"/>
    </row>
    <row r="637" spans="2:54" ht="12.75">
      <c r="B637" s="68"/>
      <c r="C637" s="68"/>
      <c r="D637" s="86"/>
      <c r="E637" s="68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70"/>
      <c r="AV637" s="70"/>
      <c r="AW637" s="70"/>
      <c r="AX637" s="70"/>
      <c r="AY637" s="70"/>
      <c r="AZ637" s="70"/>
      <c r="BB637" s="85"/>
    </row>
    <row r="638" spans="2:54" ht="12.75">
      <c r="B638" s="68"/>
      <c r="C638" s="68"/>
      <c r="D638" s="86"/>
      <c r="E638" s="68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70"/>
      <c r="AV638" s="70"/>
      <c r="AW638" s="70"/>
      <c r="AX638" s="70"/>
      <c r="AY638" s="70"/>
      <c r="AZ638" s="70"/>
      <c r="BB638" s="85"/>
    </row>
    <row r="639" spans="2:54" ht="12.75">
      <c r="B639" s="68"/>
      <c r="C639" s="68"/>
      <c r="D639" s="86"/>
      <c r="E639" s="68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70"/>
      <c r="AV639" s="70"/>
      <c r="AW639" s="70"/>
      <c r="AX639" s="70"/>
      <c r="AY639" s="70"/>
      <c r="AZ639" s="70"/>
      <c r="BB639" s="85"/>
    </row>
    <row r="640" spans="2:54" ht="12.75">
      <c r="B640" s="68"/>
      <c r="C640" s="68"/>
      <c r="D640" s="86"/>
      <c r="E640" s="68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  <c r="AU640" s="70"/>
      <c r="AV640" s="70"/>
      <c r="AW640" s="70"/>
      <c r="AX640" s="70"/>
      <c r="AY640" s="70"/>
      <c r="AZ640" s="70"/>
      <c r="BB640" s="85"/>
    </row>
    <row r="641" spans="2:54" ht="12.75">
      <c r="B641" s="68"/>
      <c r="C641" s="68"/>
      <c r="D641" s="86"/>
      <c r="E641" s="68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70"/>
      <c r="AV641" s="70"/>
      <c r="AW641" s="70"/>
      <c r="AX641" s="70"/>
      <c r="AY641" s="70"/>
      <c r="AZ641" s="70"/>
      <c r="BB641" s="85"/>
    </row>
    <row r="642" spans="2:54" ht="12.75">
      <c r="B642" s="68"/>
      <c r="C642" s="68"/>
      <c r="D642" s="86"/>
      <c r="E642" s="68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  <c r="AN642" s="70"/>
      <c r="AO642" s="70"/>
      <c r="AP642" s="70"/>
      <c r="AQ642" s="70"/>
      <c r="AR642" s="70"/>
      <c r="AS642" s="70"/>
      <c r="AT642" s="70"/>
      <c r="AU642" s="70"/>
      <c r="AV642" s="70"/>
      <c r="AW642" s="70"/>
      <c r="AX642" s="70"/>
      <c r="AY642" s="70"/>
      <c r="AZ642" s="70"/>
      <c r="BB642" s="85"/>
    </row>
    <row r="643" spans="2:54" ht="12.75">
      <c r="B643" s="68"/>
      <c r="C643" s="68"/>
      <c r="D643" s="86"/>
      <c r="E643" s="68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70"/>
      <c r="AV643" s="70"/>
      <c r="AW643" s="70"/>
      <c r="AX643" s="70"/>
      <c r="AY643" s="70"/>
      <c r="AZ643" s="70"/>
      <c r="BB643" s="85"/>
    </row>
    <row r="644" spans="2:54" ht="12.75">
      <c r="B644" s="68"/>
      <c r="C644" s="68"/>
      <c r="D644" s="86"/>
      <c r="E644" s="68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  <c r="AU644" s="70"/>
      <c r="AV644" s="70"/>
      <c r="AW644" s="70"/>
      <c r="AX644" s="70"/>
      <c r="AY644" s="70"/>
      <c r="AZ644" s="70"/>
      <c r="BB644" s="85"/>
    </row>
    <row r="645" spans="2:54" ht="12.75">
      <c r="B645" s="68"/>
      <c r="C645" s="68"/>
      <c r="D645" s="86"/>
      <c r="E645" s="68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  <c r="AU645" s="70"/>
      <c r="AV645" s="70"/>
      <c r="AW645" s="70"/>
      <c r="AX645" s="70"/>
      <c r="AY645" s="70"/>
      <c r="AZ645" s="70"/>
      <c r="BB645" s="85"/>
    </row>
    <row r="646" spans="2:54" ht="12.75">
      <c r="B646" s="68"/>
      <c r="C646" s="68"/>
      <c r="D646" s="86"/>
      <c r="E646" s="68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70"/>
      <c r="AV646" s="70"/>
      <c r="AW646" s="70"/>
      <c r="AX646" s="70"/>
      <c r="AY646" s="70"/>
      <c r="AZ646" s="70"/>
      <c r="BB646" s="85"/>
    </row>
    <row r="647" spans="2:54" ht="12.75">
      <c r="B647" s="68"/>
      <c r="C647" s="68"/>
      <c r="D647" s="86"/>
      <c r="E647" s="68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  <c r="AU647" s="70"/>
      <c r="AV647" s="70"/>
      <c r="AW647" s="70"/>
      <c r="AX647" s="70"/>
      <c r="AY647" s="70"/>
      <c r="AZ647" s="70"/>
      <c r="BB647" s="85"/>
    </row>
    <row r="648" spans="2:54" ht="12.75">
      <c r="B648" s="68"/>
      <c r="C648" s="68"/>
      <c r="D648" s="86"/>
      <c r="E648" s="68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70"/>
      <c r="AV648" s="70"/>
      <c r="AW648" s="70"/>
      <c r="AX648" s="70"/>
      <c r="AY648" s="70"/>
      <c r="AZ648" s="70"/>
      <c r="BB648" s="85"/>
    </row>
    <row r="649" spans="2:54" ht="12.75">
      <c r="B649" s="68"/>
      <c r="C649" s="68"/>
      <c r="D649" s="86"/>
      <c r="E649" s="68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/>
      <c r="AQ649" s="70"/>
      <c r="AR649" s="70"/>
      <c r="AS649" s="70"/>
      <c r="AT649" s="70"/>
      <c r="AU649" s="70"/>
      <c r="AV649" s="70"/>
      <c r="AW649" s="70"/>
      <c r="AX649" s="70"/>
      <c r="AY649" s="70"/>
      <c r="AZ649" s="70"/>
      <c r="BB649" s="85"/>
    </row>
    <row r="650" spans="2:54" ht="12.75">
      <c r="B650" s="68"/>
      <c r="C650" s="68"/>
      <c r="D650" s="86"/>
      <c r="E650" s="68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70"/>
      <c r="AV650" s="70"/>
      <c r="AW650" s="70"/>
      <c r="AX650" s="70"/>
      <c r="AY650" s="70"/>
      <c r="AZ650" s="70"/>
      <c r="BB650" s="85"/>
    </row>
    <row r="651" spans="2:54" ht="12.75">
      <c r="B651" s="68"/>
      <c r="C651" s="68"/>
      <c r="D651" s="86"/>
      <c r="E651" s="68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70"/>
      <c r="AV651" s="70"/>
      <c r="AW651" s="70"/>
      <c r="AX651" s="70"/>
      <c r="AY651" s="70"/>
      <c r="AZ651" s="70"/>
      <c r="BB651" s="85"/>
    </row>
    <row r="652" spans="2:54" ht="12.75">
      <c r="B652" s="68"/>
      <c r="C652" s="68"/>
      <c r="D652" s="86"/>
      <c r="E652" s="68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70"/>
      <c r="AV652" s="70"/>
      <c r="AW652" s="70"/>
      <c r="AX652" s="70"/>
      <c r="AY652" s="70"/>
      <c r="AZ652" s="70"/>
      <c r="BB652" s="85"/>
    </row>
    <row r="653" spans="2:54" ht="12.75">
      <c r="B653" s="68"/>
      <c r="C653" s="68"/>
      <c r="D653" s="86"/>
      <c r="E653" s="68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70"/>
      <c r="AV653" s="70"/>
      <c r="AW653" s="70"/>
      <c r="AX653" s="70"/>
      <c r="AY653" s="70"/>
      <c r="AZ653" s="70"/>
      <c r="BB653" s="85"/>
    </row>
    <row r="654" spans="2:54" ht="12.75">
      <c r="B654" s="68"/>
      <c r="C654" s="68"/>
      <c r="D654" s="86"/>
      <c r="E654" s="68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70"/>
      <c r="AV654" s="70"/>
      <c r="AW654" s="70"/>
      <c r="AX654" s="70"/>
      <c r="AY654" s="70"/>
      <c r="AZ654" s="70"/>
      <c r="BB654" s="85"/>
    </row>
    <row r="655" spans="2:54" ht="12.75">
      <c r="B655" s="68"/>
      <c r="C655" s="68"/>
      <c r="D655" s="86"/>
      <c r="E655" s="68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70"/>
      <c r="AV655" s="70"/>
      <c r="AW655" s="70"/>
      <c r="AX655" s="70"/>
      <c r="AY655" s="70"/>
      <c r="AZ655" s="70"/>
      <c r="BB655" s="85"/>
    </row>
    <row r="656" spans="2:54" ht="12.75">
      <c r="B656" s="68"/>
      <c r="C656" s="68"/>
      <c r="D656" s="86"/>
      <c r="E656" s="68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70"/>
      <c r="AV656" s="70"/>
      <c r="AW656" s="70"/>
      <c r="AX656" s="70"/>
      <c r="AY656" s="70"/>
      <c r="AZ656" s="70"/>
      <c r="BB656" s="85"/>
    </row>
    <row r="657" spans="2:54" ht="12.75">
      <c r="B657" s="68"/>
      <c r="C657" s="68"/>
      <c r="D657" s="86"/>
      <c r="E657" s="68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70"/>
      <c r="AV657" s="70"/>
      <c r="AW657" s="70"/>
      <c r="AX657" s="70"/>
      <c r="AY657" s="70"/>
      <c r="AZ657" s="70"/>
      <c r="BB657" s="85"/>
    </row>
    <row r="658" spans="2:54" ht="12.75">
      <c r="B658" s="68"/>
      <c r="C658" s="68"/>
      <c r="D658" s="86"/>
      <c r="E658" s="68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70"/>
      <c r="AV658" s="70"/>
      <c r="AW658" s="70"/>
      <c r="AX658" s="70"/>
      <c r="AY658" s="70"/>
      <c r="AZ658" s="70"/>
      <c r="BB658" s="85"/>
    </row>
    <row r="659" spans="2:54" ht="12.75">
      <c r="B659" s="68"/>
      <c r="C659" s="68"/>
      <c r="D659" s="86"/>
      <c r="E659" s="68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/>
      <c r="AP659" s="70"/>
      <c r="AQ659" s="70"/>
      <c r="AR659" s="70"/>
      <c r="AS659" s="70"/>
      <c r="AT659" s="70"/>
      <c r="AU659" s="70"/>
      <c r="AV659" s="70"/>
      <c r="AW659" s="70"/>
      <c r="AX659" s="70"/>
      <c r="AY659" s="70"/>
      <c r="AZ659" s="70"/>
      <c r="BB659" s="85"/>
    </row>
    <row r="660" spans="2:54" ht="12.75">
      <c r="B660" s="68"/>
      <c r="C660" s="68"/>
      <c r="D660" s="86"/>
      <c r="E660" s="68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B660" s="85"/>
    </row>
    <row r="661" spans="2:54" ht="12.75">
      <c r="B661" s="68"/>
      <c r="C661" s="68"/>
      <c r="D661" s="86"/>
      <c r="E661" s="68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B661" s="85"/>
    </row>
    <row r="662" spans="2:54" ht="12.75">
      <c r="B662" s="68"/>
      <c r="C662" s="68"/>
      <c r="D662" s="86"/>
      <c r="E662" s="68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B662" s="85"/>
    </row>
    <row r="663" spans="2:54" ht="12.75">
      <c r="B663" s="68"/>
      <c r="C663" s="68"/>
      <c r="D663" s="86"/>
      <c r="E663" s="68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70"/>
      <c r="AV663" s="70"/>
      <c r="AW663" s="70"/>
      <c r="AX663" s="70"/>
      <c r="AY663" s="70"/>
      <c r="AZ663" s="70"/>
      <c r="BB663" s="85"/>
    </row>
    <row r="664" spans="2:54" ht="12.75">
      <c r="B664" s="68"/>
      <c r="C664" s="68"/>
      <c r="D664" s="86"/>
      <c r="E664" s="68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70"/>
      <c r="AV664" s="70"/>
      <c r="AW664" s="70"/>
      <c r="AX664" s="70"/>
      <c r="AY664" s="70"/>
      <c r="AZ664" s="70"/>
      <c r="BB664" s="85"/>
    </row>
    <row r="665" spans="2:54" ht="12.75">
      <c r="B665" s="68"/>
      <c r="C665" s="68"/>
      <c r="D665" s="86"/>
      <c r="E665" s="68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70"/>
      <c r="AV665" s="70"/>
      <c r="AW665" s="70"/>
      <c r="AX665" s="70"/>
      <c r="AY665" s="70"/>
      <c r="AZ665" s="70"/>
      <c r="BB665" s="85"/>
    </row>
    <row r="666" spans="2:54" ht="12.75">
      <c r="B666" s="68"/>
      <c r="C666" s="68"/>
      <c r="D666" s="86"/>
      <c r="E666" s="68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  <c r="AU666" s="70"/>
      <c r="AV666" s="70"/>
      <c r="AW666" s="70"/>
      <c r="AX666" s="70"/>
      <c r="AY666" s="70"/>
      <c r="AZ666" s="70"/>
      <c r="BB666" s="85"/>
    </row>
    <row r="667" spans="2:54" ht="12.75">
      <c r="B667" s="68"/>
      <c r="C667" s="68"/>
      <c r="D667" s="86"/>
      <c r="E667" s="68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  <c r="AU667" s="70"/>
      <c r="AV667" s="70"/>
      <c r="AW667" s="70"/>
      <c r="AX667" s="70"/>
      <c r="AY667" s="70"/>
      <c r="AZ667" s="70"/>
      <c r="BB667" s="85"/>
    </row>
    <row r="668" spans="2:54" ht="12.75">
      <c r="B668" s="68"/>
      <c r="C668" s="68"/>
      <c r="D668" s="86"/>
      <c r="E668" s="68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/>
      <c r="AS668" s="70"/>
      <c r="AT668" s="70"/>
      <c r="AU668" s="70"/>
      <c r="AV668" s="70"/>
      <c r="AW668" s="70"/>
      <c r="AX668" s="70"/>
      <c r="AY668" s="70"/>
      <c r="AZ668" s="70"/>
      <c r="BB668" s="85"/>
    </row>
    <row r="669" spans="2:54" ht="12.75">
      <c r="B669" s="68"/>
      <c r="C669" s="68"/>
      <c r="D669" s="86"/>
      <c r="E669" s="68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70"/>
      <c r="AV669" s="70"/>
      <c r="AW669" s="70"/>
      <c r="AX669" s="70"/>
      <c r="AY669" s="70"/>
      <c r="AZ669" s="70"/>
      <c r="BB669" s="85"/>
    </row>
    <row r="670" spans="2:54" ht="12.75">
      <c r="B670" s="68"/>
      <c r="C670" s="68"/>
      <c r="D670" s="86"/>
      <c r="E670" s="68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  <c r="AU670" s="70"/>
      <c r="AV670" s="70"/>
      <c r="AW670" s="70"/>
      <c r="AX670" s="70"/>
      <c r="AY670" s="70"/>
      <c r="AZ670" s="70"/>
      <c r="BB670" s="85"/>
    </row>
    <row r="671" spans="2:54" ht="12.75">
      <c r="B671" s="68"/>
      <c r="C671" s="68"/>
      <c r="D671" s="86"/>
      <c r="E671" s="68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70"/>
      <c r="AV671" s="70"/>
      <c r="AW671" s="70"/>
      <c r="AX671" s="70"/>
      <c r="AY671" s="70"/>
      <c r="AZ671" s="70"/>
      <c r="BB671" s="85"/>
    </row>
    <row r="672" spans="2:54" ht="12.75">
      <c r="B672" s="68"/>
      <c r="C672" s="68"/>
      <c r="D672" s="86"/>
      <c r="E672" s="68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  <c r="AU672" s="70"/>
      <c r="AV672" s="70"/>
      <c r="AW672" s="70"/>
      <c r="AX672" s="70"/>
      <c r="AY672" s="70"/>
      <c r="AZ672" s="70"/>
      <c r="BB672" s="85"/>
    </row>
    <row r="673" spans="2:54" ht="12.75">
      <c r="B673" s="68"/>
      <c r="C673" s="68"/>
      <c r="D673" s="86"/>
      <c r="E673" s="68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70"/>
      <c r="AV673" s="70"/>
      <c r="AW673" s="70"/>
      <c r="AX673" s="70"/>
      <c r="AY673" s="70"/>
      <c r="AZ673" s="70"/>
      <c r="BB673" s="85"/>
    </row>
    <row r="674" spans="2:54" ht="12.75">
      <c r="B674" s="68"/>
      <c r="C674" s="68"/>
      <c r="D674" s="86"/>
      <c r="E674" s="68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70"/>
      <c r="AV674" s="70"/>
      <c r="AW674" s="70"/>
      <c r="AX674" s="70"/>
      <c r="AY674" s="70"/>
      <c r="AZ674" s="70"/>
      <c r="BB674" s="85"/>
    </row>
    <row r="675" spans="2:54" ht="12.75">
      <c r="B675" s="68"/>
      <c r="C675" s="68"/>
      <c r="D675" s="86"/>
      <c r="E675" s="68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  <c r="AU675" s="70"/>
      <c r="AV675" s="70"/>
      <c r="AW675" s="70"/>
      <c r="AX675" s="70"/>
      <c r="AY675" s="70"/>
      <c r="AZ675" s="70"/>
      <c r="BB675" s="85"/>
    </row>
    <row r="676" spans="2:54" ht="12.75">
      <c r="B676" s="68"/>
      <c r="C676" s="68"/>
      <c r="D676" s="86"/>
      <c r="E676" s="68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70"/>
      <c r="AV676" s="70"/>
      <c r="AW676" s="70"/>
      <c r="AX676" s="70"/>
      <c r="AY676" s="70"/>
      <c r="AZ676" s="70"/>
      <c r="BB676" s="85"/>
    </row>
    <row r="677" spans="2:54" ht="12.75">
      <c r="B677" s="68"/>
      <c r="C677" s="68"/>
      <c r="D677" s="86"/>
      <c r="E677" s="68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/>
      <c r="AS677" s="70"/>
      <c r="AT677" s="70"/>
      <c r="AU677" s="70"/>
      <c r="AV677" s="70"/>
      <c r="AW677" s="70"/>
      <c r="AX677" s="70"/>
      <c r="AY677" s="70"/>
      <c r="AZ677" s="70"/>
      <c r="BB677" s="85"/>
    </row>
    <row r="678" spans="2:54" ht="12.75">
      <c r="B678" s="68"/>
      <c r="C678" s="68"/>
      <c r="D678" s="86"/>
      <c r="E678" s="68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  <c r="AU678" s="70"/>
      <c r="AV678" s="70"/>
      <c r="AW678" s="70"/>
      <c r="AX678" s="70"/>
      <c r="AY678" s="70"/>
      <c r="AZ678" s="70"/>
      <c r="BB678" s="85"/>
    </row>
    <row r="679" spans="2:54" ht="12.75">
      <c r="B679" s="68"/>
      <c r="C679" s="68"/>
      <c r="D679" s="86"/>
      <c r="E679" s="68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0"/>
      <c r="AT679" s="70"/>
      <c r="AU679" s="70"/>
      <c r="AV679" s="70"/>
      <c r="AW679" s="70"/>
      <c r="AX679" s="70"/>
      <c r="AY679" s="70"/>
      <c r="AZ679" s="70"/>
      <c r="BB679" s="85"/>
    </row>
    <row r="680" spans="2:54" ht="12.75">
      <c r="B680" s="68"/>
      <c r="C680" s="68"/>
      <c r="D680" s="86"/>
      <c r="E680" s="68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0"/>
      <c r="AT680" s="70"/>
      <c r="AU680" s="70"/>
      <c r="AV680" s="70"/>
      <c r="AW680" s="70"/>
      <c r="AX680" s="70"/>
      <c r="AY680" s="70"/>
      <c r="AZ680" s="70"/>
      <c r="BB680" s="85"/>
    </row>
    <row r="681" spans="2:54" ht="12.75">
      <c r="B681" s="68"/>
      <c r="C681" s="68"/>
      <c r="D681" s="86"/>
      <c r="E681" s="68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0"/>
      <c r="AT681" s="70"/>
      <c r="AU681" s="70"/>
      <c r="AV681" s="70"/>
      <c r="AW681" s="70"/>
      <c r="AX681" s="70"/>
      <c r="AY681" s="70"/>
      <c r="AZ681" s="70"/>
      <c r="BB681" s="85"/>
    </row>
    <row r="682" spans="2:54" ht="12.75">
      <c r="B682" s="68"/>
      <c r="C682" s="68"/>
      <c r="D682" s="86"/>
      <c r="E682" s="68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/>
      <c r="AS682" s="70"/>
      <c r="AT682" s="70"/>
      <c r="AU682" s="70"/>
      <c r="AV682" s="70"/>
      <c r="AW682" s="70"/>
      <c r="AX682" s="70"/>
      <c r="AY682" s="70"/>
      <c r="AZ682" s="70"/>
      <c r="BB682" s="85"/>
    </row>
    <row r="683" spans="2:54" ht="12.75">
      <c r="B683" s="68"/>
      <c r="C683" s="68"/>
      <c r="D683" s="86"/>
      <c r="E683" s="68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  <c r="AU683" s="70"/>
      <c r="AV683" s="70"/>
      <c r="AW683" s="70"/>
      <c r="AX683" s="70"/>
      <c r="AY683" s="70"/>
      <c r="AZ683" s="70"/>
      <c r="BB683" s="85"/>
    </row>
    <row r="684" spans="2:54" ht="12.75">
      <c r="B684" s="68"/>
      <c r="C684" s="68"/>
      <c r="D684" s="86"/>
      <c r="E684" s="68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/>
      <c r="AP684" s="70"/>
      <c r="AQ684" s="70"/>
      <c r="AR684" s="70"/>
      <c r="AS684" s="70"/>
      <c r="AT684" s="70"/>
      <c r="AU684" s="70"/>
      <c r="AV684" s="70"/>
      <c r="AW684" s="70"/>
      <c r="AX684" s="70"/>
      <c r="AY684" s="70"/>
      <c r="AZ684" s="70"/>
      <c r="BB684" s="85"/>
    </row>
    <row r="685" spans="2:54" ht="12.75">
      <c r="B685" s="68"/>
      <c r="C685" s="68"/>
      <c r="D685" s="86"/>
      <c r="E685" s="68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  <c r="AN685" s="70"/>
      <c r="AO685" s="70"/>
      <c r="AP685" s="70"/>
      <c r="AQ685" s="70"/>
      <c r="AR685" s="70"/>
      <c r="AS685" s="70"/>
      <c r="AT685" s="70"/>
      <c r="AU685" s="70"/>
      <c r="AV685" s="70"/>
      <c r="AW685" s="70"/>
      <c r="AX685" s="70"/>
      <c r="AY685" s="70"/>
      <c r="AZ685" s="70"/>
      <c r="BB685" s="85"/>
    </row>
    <row r="686" spans="2:54" ht="12.75">
      <c r="B686" s="68"/>
      <c r="C686" s="68"/>
      <c r="D686" s="86"/>
      <c r="E686" s="68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  <c r="AN686" s="70"/>
      <c r="AO686" s="70"/>
      <c r="AP686" s="70"/>
      <c r="AQ686" s="70"/>
      <c r="AR686" s="70"/>
      <c r="AS686" s="70"/>
      <c r="AT686" s="70"/>
      <c r="AU686" s="70"/>
      <c r="AV686" s="70"/>
      <c r="AW686" s="70"/>
      <c r="AX686" s="70"/>
      <c r="AY686" s="70"/>
      <c r="AZ686" s="70"/>
      <c r="BB686" s="85"/>
    </row>
    <row r="687" spans="2:54" ht="12.75">
      <c r="B687" s="68"/>
      <c r="C687" s="68"/>
      <c r="D687" s="86"/>
      <c r="E687" s="68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  <c r="AN687" s="70"/>
      <c r="AO687" s="70"/>
      <c r="AP687" s="70"/>
      <c r="AQ687" s="70"/>
      <c r="AR687" s="70"/>
      <c r="AS687" s="70"/>
      <c r="AT687" s="70"/>
      <c r="AU687" s="70"/>
      <c r="AV687" s="70"/>
      <c r="AW687" s="70"/>
      <c r="AX687" s="70"/>
      <c r="AY687" s="70"/>
      <c r="AZ687" s="70"/>
      <c r="BB687" s="85"/>
    </row>
    <row r="688" spans="2:54" ht="12.75">
      <c r="B688" s="68"/>
      <c r="C688" s="68"/>
      <c r="D688" s="86"/>
      <c r="E688" s="68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70"/>
      <c r="AV688" s="70"/>
      <c r="AW688" s="70"/>
      <c r="AX688" s="70"/>
      <c r="AY688" s="70"/>
      <c r="AZ688" s="70"/>
      <c r="BB688" s="85"/>
    </row>
    <row r="689" spans="2:54" ht="12.75">
      <c r="B689" s="68"/>
      <c r="C689" s="68"/>
      <c r="D689" s="86"/>
      <c r="E689" s="68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B689" s="85"/>
    </row>
    <row r="690" spans="2:54" ht="12.75">
      <c r="B690" s="68"/>
      <c r="C690" s="68"/>
      <c r="D690" s="86"/>
      <c r="E690" s="68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B690" s="85"/>
    </row>
    <row r="691" spans="2:54" ht="12.75">
      <c r="B691" s="68"/>
      <c r="C691" s="68"/>
      <c r="D691" s="86"/>
      <c r="E691" s="68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B691" s="85"/>
    </row>
    <row r="692" spans="2:54" ht="12.75">
      <c r="B692" s="68"/>
      <c r="C692" s="68"/>
      <c r="D692" s="86"/>
      <c r="E692" s="68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  <c r="AN692" s="70"/>
      <c r="AO692" s="70"/>
      <c r="AP692" s="70"/>
      <c r="AQ692" s="70"/>
      <c r="AR692" s="70"/>
      <c r="AS692" s="70"/>
      <c r="AT692" s="70"/>
      <c r="AU692" s="70"/>
      <c r="AV692" s="70"/>
      <c r="AW692" s="70"/>
      <c r="AX692" s="70"/>
      <c r="AY692" s="70"/>
      <c r="AZ692" s="70"/>
      <c r="BB692" s="85"/>
    </row>
    <row r="693" spans="2:54" ht="12.75">
      <c r="B693" s="68"/>
      <c r="C693" s="68"/>
      <c r="D693" s="86"/>
      <c r="E693" s="68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/>
      <c r="AJ693" s="70"/>
      <c r="AK693" s="70"/>
      <c r="AL693" s="70"/>
      <c r="AM693" s="70"/>
      <c r="AN693" s="70"/>
      <c r="AO693" s="70"/>
      <c r="AP693" s="70"/>
      <c r="AQ693" s="70"/>
      <c r="AR693" s="70"/>
      <c r="AS693" s="70"/>
      <c r="AT693" s="70"/>
      <c r="AU693" s="70"/>
      <c r="AV693" s="70"/>
      <c r="AW693" s="70"/>
      <c r="AX693" s="70"/>
      <c r="AY693" s="70"/>
      <c r="AZ693" s="70"/>
      <c r="BB693" s="85"/>
    </row>
    <row r="694" spans="2:54" ht="12.75">
      <c r="B694" s="68"/>
      <c r="C694" s="68"/>
      <c r="D694" s="86"/>
      <c r="E694" s="68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  <c r="AQ694" s="70"/>
      <c r="AR694" s="70"/>
      <c r="AS694" s="70"/>
      <c r="AT694" s="70"/>
      <c r="AU694" s="70"/>
      <c r="AV694" s="70"/>
      <c r="AW694" s="70"/>
      <c r="AX694" s="70"/>
      <c r="AY694" s="70"/>
      <c r="AZ694" s="70"/>
      <c r="BB694" s="85"/>
    </row>
    <row r="695" spans="2:54" ht="12.75">
      <c r="B695" s="68"/>
      <c r="C695" s="68"/>
      <c r="D695" s="86"/>
      <c r="E695" s="68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/>
      <c r="AN695" s="70"/>
      <c r="AO695" s="70"/>
      <c r="AP695" s="70"/>
      <c r="AQ695" s="70"/>
      <c r="AR695" s="70"/>
      <c r="AS695" s="70"/>
      <c r="AT695" s="70"/>
      <c r="AU695" s="70"/>
      <c r="AV695" s="70"/>
      <c r="AW695" s="70"/>
      <c r="AX695" s="70"/>
      <c r="AY695" s="70"/>
      <c r="AZ695" s="70"/>
      <c r="BB695" s="85"/>
    </row>
    <row r="696" spans="2:54" ht="12.75">
      <c r="B696" s="68"/>
      <c r="C696" s="68"/>
      <c r="D696" s="86"/>
      <c r="E696" s="68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  <c r="AN696" s="70"/>
      <c r="AO696" s="70"/>
      <c r="AP696" s="70"/>
      <c r="AQ696" s="70"/>
      <c r="AR696" s="70"/>
      <c r="AS696" s="70"/>
      <c r="AT696" s="70"/>
      <c r="AU696" s="70"/>
      <c r="AV696" s="70"/>
      <c r="AW696" s="70"/>
      <c r="AX696" s="70"/>
      <c r="AY696" s="70"/>
      <c r="AZ696" s="70"/>
      <c r="BB696" s="85"/>
    </row>
    <row r="697" spans="2:54" ht="12.75">
      <c r="B697" s="68"/>
      <c r="C697" s="68"/>
      <c r="D697" s="86"/>
      <c r="E697" s="68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  <c r="AU697" s="70"/>
      <c r="AV697" s="70"/>
      <c r="AW697" s="70"/>
      <c r="AX697" s="70"/>
      <c r="AY697" s="70"/>
      <c r="AZ697" s="70"/>
      <c r="BB697" s="85"/>
    </row>
    <row r="698" spans="2:54" ht="12.75">
      <c r="B698" s="68"/>
      <c r="C698" s="68"/>
      <c r="D698" s="86"/>
      <c r="E698" s="68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70"/>
      <c r="AL698" s="70"/>
      <c r="AM698" s="70"/>
      <c r="AN698" s="70"/>
      <c r="AO698" s="70"/>
      <c r="AP698" s="70"/>
      <c r="AQ698" s="70"/>
      <c r="AR698" s="70"/>
      <c r="AS698" s="70"/>
      <c r="AT698" s="70"/>
      <c r="AU698" s="70"/>
      <c r="AV698" s="70"/>
      <c r="AW698" s="70"/>
      <c r="AX698" s="70"/>
      <c r="AY698" s="70"/>
      <c r="AZ698" s="70"/>
      <c r="BB698" s="85"/>
    </row>
    <row r="699" spans="2:54" ht="12.75">
      <c r="B699" s="68"/>
      <c r="C699" s="68"/>
      <c r="D699" s="86"/>
      <c r="E699" s="68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70"/>
      <c r="AL699" s="70"/>
      <c r="AM699" s="70"/>
      <c r="AN699" s="70"/>
      <c r="AO699" s="70"/>
      <c r="AP699" s="70"/>
      <c r="AQ699" s="70"/>
      <c r="AR699" s="70"/>
      <c r="AS699" s="70"/>
      <c r="AT699" s="70"/>
      <c r="AU699" s="70"/>
      <c r="AV699" s="70"/>
      <c r="AW699" s="70"/>
      <c r="AX699" s="70"/>
      <c r="AY699" s="70"/>
      <c r="AZ699" s="70"/>
      <c r="BB699" s="85"/>
    </row>
    <row r="700" spans="2:54" ht="12.75">
      <c r="B700" s="68"/>
      <c r="C700" s="68"/>
      <c r="D700" s="86"/>
      <c r="E700" s="68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  <c r="AQ700" s="70"/>
      <c r="AR700" s="70"/>
      <c r="AS700" s="70"/>
      <c r="AT700" s="70"/>
      <c r="AU700" s="70"/>
      <c r="AV700" s="70"/>
      <c r="AW700" s="70"/>
      <c r="AX700" s="70"/>
      <c r="AY700" s="70"/>
      <c r="AZ700" s="70"/>
      <c r="BB700" s="85"/>
    </row>
    <row r="701" spans="2:54" ht="12.75">
      <c r="B701" s="68"/>
      <c r="C701" s="68"/>
      <c r="D701" s="86"/>
      <c r="E701" s="68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  <c r="AQ701" s="70"/>
      <c r="AR701" s="70"/>
      <c r="AS701" s="70"/>
      <c r="AT701" s="70"/>
      <c r="AU701" s="70"/>
      <c r="AV701" s="70"/>
      <c r="AW701" s="70"/>
      <c r="AX701" s="70"/>
      <c r="AY701" s="70"/>
      <c r="AZ701" s="70"/>
      <c r="BB701" s="85"/>
    </row>
    <row r="702" spans="2:54" ht="12.75">
      <c r="B702" s="68"/>
      <c r="C702" s="68"/>
      <c r="D702" s="86"/>
      <c r="E702" s="68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70"/>
      <c r="AL702" s="70"/>
      <c r="AM702" s="70"/>
      <c r="AN702" s="70"/>
      <c r="AO702" s="70"/>
      <c r="AP702" s="70"/>
      <c r="AQ702" s="70"/>
      <c r="AR702" s="70"/>
      <c r="AS702" s="70"/>
      <c r="AT702" s="70"/>
      <c r="AU702" s="70"/>
      <c r="AV702" s="70"/>
      <c r="AW702" s="70"/>
      <c r="AX702" s="70"/>
      <c r="AY702" s="70"/>
      <c r="AZ702" s="70"/>
      <c r="BB702" s="85"/>
    </row>
    <row r="703" spans="2:54" ht="12.75">
      <c r="B703" s="68"/>
      <c r="C703" s="68"/>
      <c r="D703" s="86"/>
      <c r="E703" s="68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/>
      <c r="AK703" s="70"/>
      <c r="AL703" s="70"/>
      <c r="AM703" s="70"/>
      <c r="AN703" s="70"/>
      <c r="AO703" s="70"/>
      <c r="AP703" s="70"/>
      <c r="AQ703" s="70"/>
      <c r="AR703" s="70"/>
      <c r="AS703" s="70"/>
      <c r="AT703" s="70"/>
      <c r="AU703" s="70"/>
      <c r="AV703" s="70"/>
      <c r="AW703" s="70"/>
      <c r="AX703" s="70"/>
      <c r="AY703" s="70"/>
      <c r="AZ703" s="70"/>
      <c r="BB703" s="85"/>
    </row>
    <row r="704" spans="2:54" ht="12.75">
      <c r="B704" s="68"/>
      <c r="C704" s="68"/>
      <c r="D704" s="86"/>
      <c r="E704" s="68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  <c r="AU704" s="70"/>
      <c r="AV704" s="70"/>
      <c r="AW704" s="70"/>
      <c r="AX704" s="70"/>
      <c r="AY704" s="70"/>
      <c r="AZ704" s="70"/>
      <c r="BB704" s="85"/>
    </row>
    <row r="705" spans="2:54" ht="12.75">
      <c r="B705" s="68"/>
      <c r="C705" s="68"/>
      <c r="D705" s="86"/>
      <c r="E705" s="68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  <c r="AN705" s="70"/>
      <c r="AO705" s="70"/>
      <c r="AP705" s="70"/>
      <c r="AQ705" s="70"/>
      <c r="AR705" s="70"/>
      <c r="AS705" s="70"/>
      <c r="AT705" s="70"/>
      <c r="AU705" s="70"/>
      <c r="AV705" s="70"/>
      <c r="AW705" s="70"/>
      <c r="AX705" s="70"/>
      <c r="AY705" s="70"/>
      <c r="AZ705" s="70"/>
      <c r="BB705" s="85"/>
    </row>
    <row r="706" spans="2:54" ht="12.75">
      <c r="B706" s="68"/>
      <c r="C706" s="68"/>
      <c r="D706" s="86"/>
      <c r="E706" s="68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  <c r="AN706" s="70"/>
      <c r="AO706" s="70"/>
      <c r="AP706" s="70"/>
      <c r="AQ706" s="70"/>
      <c r="AR706" s="70"/>
      <c r="AS706" s="70"/>
      <c r="AT706" s="70"/>
      <c r="AU706" s="70"/>
      <c r="AV706" s="70"/>
      <c r="AW706" s="70"/>
      <c r="AX706" s="70"/>
      <c r="AY706" s="70"/>
      <c r="AZ706" s="70"/>
      <c r="BB706" s="85"/>
    </row>
    <row r="707" spans="2:54" ht="12.75">
      <c r="B707" s="68"/>
      <c r="C707" s="68"/>
      <c r="D707" s="86"/>
      <c r="E707" s="68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  <c r="AN707" s="70"/>
      <c r="AO707" s="70"/>
      <c r="AP707" s="70"/>
      <c r="AQ707" s="70"/>
      <c r="AR707" s="70"/>
      <c r="AS707" s="70"/>
      <c r="AT707" s="70"/>
      <c r="AU707" s="70"/>
      <c r="AV707" s="70"/>
      <c r="AW707" s="70"/>
      <c r="AX707" s="70"/>
      <c r="AY707" s="70"/>
      <c r="AZ707" s="70"/>
      <c r="BB707" s="85"/>
    </row>
    <row r="708" spans="2:54" ht="12.75">
      <c r="B708" s="68"/>
      <c r="C708" s="68"/>
      <c r="D708" s="86"/>
      <c r="E708" s="68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  <c r="AN708" s="70"/>
      <c r="AO708" s="70"/>
      <c r="AP708" s="70"/>
      <c r="AQ708" s="70"/>
      <c r="AR708" s="70"/>
      <c r="AS708" s="70"/>
      <c r="AT708" s="70"/>
      <c r="AU708" s="70"/>
      <c r="AV708" s="70"/>
      <c r="AW708" s="70"/>
      <c r="AX708" s="70"/>
      <c r="AY708" s="70"/>
      <c r="AZ708" s="70"/>
      <c r="BB708" s="85"/>
    </row>
    <row r="709" spans="2:54" ht="12.75">
      <c r="B709" s="68"/>
      <c r="C709" s="68"/>
      <c r="D709" s="86"/>
      <c r="E709" s="68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  <c r="AN709" s="70"/>
      <c r="AO709" s="70"/>
      <c r="AP709" s="70"/>
      <c r="AQ709" s="70"/>
      <c r="AR709" s="70"/>
      <c r="AS709" s="70"/>
      <c r="AT709" s="70"/>
      <c r="AU709" s="70"/>
      <c r="AV709" s="70"/>
      <c r="AW709" s="70"/>
      <c r="AX709" s="70"/>
      <c r="AY709" s="70"/>
      <c r="AZ709" s="70"/>
      <c r="BB709" s="85"/>
    </row>
    <row r="710" spans="2:54" ht="12.75">
      <c r="B710" s="68"/>
      <c r="C710" s="68"/>
      <c r="D710" s="86"/>
      <c r="E710" s="68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  <c r="AK710" s="70"/>
      <c r="AL710" s="70"/>
      <c r="AM710" s="70"/>
      <c r="AN710" s="70"/>
      <c r="AO710" s="70"/>
      <c r="AP710" s="70"/>
      <c r="AQ710" s="70"/>
      <c r="AR710" s="70"/>
      <c r="AS710" s="70"/>
      <c r="AT710" s="70"/>
      <c r="AU710" s="70"/>
      <c r="AV710" s="70"/>
      <c r="AW710" s="70"/>
      <c r="AX710" s="70"/>
      <c r="AY710" s="70"/>
      <c r="AZ710" s="70"/>
      <c r="BB710" s="85"/>
    </row>
    <row r="711" spans="2:54" ht="12.75">
      <c r="B711" s="68"/>
      <c r="C711" s="68"/>
      <c r="D711" s="86"/>
      <c r="E711" s="68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  <c r="AU711" s="70"/>
      <c r="AV711" s="70"/>
      <c r="AW711" s="70"/>
      <c r="AX711" s="70"/>
      <c r="AY711" s="70"/>
      <c r="AZ711" s="70"/>
      <c r="BB711" s="85"/>
    </row>
    <row r="712" spans="2:54" ht="12.75">
      <c r="B712" s="68"/>
      <c r="C712" s="68"/>
      <c r="D712" s="86"/>
      <c r="E712" s="68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/>
      <c r="AN712" s="70"/>
      <c r="AO712" s="70"/>
      <c r="AP712" s="70"/>
      <c r="AQ712" s="70"/>
      <c r="AR712" s="70"/>
      <c r="AS712" s="70"/>
      <c r="AT712" s="70"/>
      <c r="AU712" s="70"/>
      <c r="AV712" s="70"/>
      <c r="AW712" s="70"/>
      <c r="AX712" s="70"/>
      <c r="AY712" s="70"/>
      <c r="AZ712" s="70"/>
      <c r="BB712" s="85"/>
    </row>
    <row r="713" spans="2:54" ht="12.75">
      <c r="B713" s="68"/>
      <c r="C713" s="68"/>
      <c r="D713" s="86"/>
      <c r="E713" s="68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  <c r="AN713" s="70"/>
      <c r="AO713" s="70"/>
      <c r="AP713" s="70"/>
      <c r="AQ713" s="70"/>
      <c r="AR713" s="70"/>
      <c r="AS713" s="70"/>
      <c r="AT713" s="70"/>
      <c r="AU713" s="70"/>
      <c r="AV713" s="70"/>
      <c r="AW713" s="70"/>
      <c r="AX713" s="70"/>
      <c r="AY713" s="70"/>
      <c r="AZ713" s="70"/>
      <c r="BB713" s="85"/>
    </row>
    <row r="714" spans="2:54" ht="12.75">
      <c r="B714" s="68"/>
      <c r="C714" s="68"/>
      <c r="D714" s="86"/>
      <c r="E714" s="68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  <c r="AN714" s="70"/>
      <c r="AO714" s="70"/>
      <c r="AP714" s="70"/>
      <c r="AQ714" s="70"/>
      <c r="AR714" s="70"/>
      <c r="AS714" s="70"/>
      <c r="AT714" s="70"/>
      <c r="AU714" s="70"/>
      <c r="AV714" s="70"/>
      <c r="AW714" s="70"/>
      <c r="AX714" s="70"/>
      <c r="AY714" s="70"/>
      <c r="AZ714" s="70"/>
      <c r="BB714" s="85"/>
    </row>
    <row r="715" spans="2:54" ht="12.75">
      <c r="B715" s="68"/>
      <c r="C715" s="68"/>
      <c r="D715" s="86"/>
      <c r="E715" s="68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70"/>
      <c r="AM715" s="70"/>
      <c r="AN715" s="70"/>
      <c r="AO715" s="70"/>
      <c r="AP715" s="70"/>
      <c r="AQ715" s="70"/>
      <c r="AR715" s="70"/>
      <c r="AS715" s="70"/>
      <c r="AT715" s="70"/>
      <c r="AU715" s="70"/>
      <c r="AV715" s="70"/>
      <c r="AW715" s="70"/>
      <c r="AX715" s="70"/>
      <c r="AY715" s="70"/>
      <c r="AZ715" s="70"/>
      <c r="BB715" s="85"/>
    </row>
    <row r="716" spans="2:54" ht="12.75">
      <c r="B716" s="68"/>
      <c r="C716" s="68"/>
      <c r="D716" s="86"/>
      <c r="E716" s="68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  <c r="AN716" s="70"/>
      <c r="AO716" s="70"/>
      <c r="AP716" s="70"/>
      <c r="AQ716" s="70"/>
      <c r="AR716" s="70"/>
      <c r="AS716" s="70"/>
      <c r="AT716" s="70"/>
      <c r="AU716" s="70"/>
      <c r="AV716" s="70"/>
      <c r="AW716" s="70"/>
      <c r="AX716" s="70"/>
      <c r="AY716" s="70"/>
      <c r="AZ716" s="70"/>
      <c r="BB716" s="85"/>
    </row>
    <row r="717" spans="2:54" ht="12.75">
      <c r="B717" s="68"/>
      <c r="C717" s="68"/>
      <c r="D717" s="86"/>
      <c r="E717" s="68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  <c r="AN717" s="70"/>
      <c r="AO717" s="70"/>
      <c r="AP717" s="70"/>
      <c r="AQ717" s="70"/>
      <c r="AR717" s="70"/>
      <c r="AS717" s="70"/>
      <c r="AT717" s="70"/>
      <c r="AU717" s="70"/>
      <c r="AV717" s="70"/>
      <c r="AW717" s="70"/>
      <c r="AX717" s="70"/>
      <c r="AY717" s="70"/>
      <c r="AZ717" s="70"/>
      <c r="BB717" s="85"/>
    </row>
    <row r="718" spans="2:54" ht="12.75">
      <c r="B718" s="68"/>
      <c r="C718" s="68"/>
      <c r="D718" s="86"/>
      <c r="E718" s="68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B718" s="85"/>
    </row>
    <row r="719" spans="2:54" ht="12.75">
      <c r="B719" s="68"/>
      <c r="C719" s="68"/>
      <c r="D719" s="86"/>
      <c r="E719" s="68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B719" s="85"/>
    </row>
    <row r="720" spans="2:54" ht="12.75">
      <c r="B720" s="68"/>
      <c r="C720" s="68"/>
      <c r="D720" s="86"/>
      <c r="E720" s="68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B720" s="85"/>
    </row>
    <row r="721" spans="2:54" ht="12.75">
      <c r="B721" s="68"/>
      <c r="C721" s="68"/>
      <c r="D721" s="86"/>
      <c r="E721" s="68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  <c r="AN721" s="70"/>
      <c r="AO721" s="70"/>
      <c r="AP721" s="70"/>
      <c r="AQ721" s="70"/>
      <c r="AR721" s="70"/>
      <c r="AS721" s="70"/>
      <c r="AT721" s="70"/>
      <c r="AU721" s="70"/>
      <c r="AV721" s="70"/>
      <c r="AW721" s="70"/>
      <c r="AX721" s="70"/>
      <c r="AY721" s="70"/>
      <c r="AZ721" s="70"/>
      <c r="BB721" s="85"/>
    </row>
    <row r="722" spans="2:54" ht="12.75">
      <c r="B722" s="68"/>
      <c r="C722" s="68"/>
      <c r="D722" s="86"/>
      <c r="E722" s="68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  <c r="AN722" s="70"/>
      <c r="AO722" s="70"/>
      <c r="AP722" s="70"/>
      <c r="AQ722" s="70"/>
      <c r="AR722" s="70"/>
      <c r="AS722" s="70"/>
      <c r="AT722" s="70"/>
      <c r="AU722" s="70"/>
      <c r="AV722" s="70"/>
      <c r="AW722" s="70"/>
      <c r="AX722" s="70"/>
      <c r="AY722" s="70"/>
      <c r="AZ722" s="70"/>
      <c r="BB722" s="85"/>
    </row>
    <row r="723" spans="2:54" ht="12.75">
      <c r="B723" s="68"/>
      <c r="C723" s="68"/>
      <c r="D723" s="86"/>
      <c r="E723" s="68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  <c r="AH723" s="70"/>
      <c r="AI723" s="70"/>
      <c r="AJ723" s="70"/>
      <c r="AK723" s="70"/>
      <c r="AL723" s="70"/>
      <c r="AM723" s="70"/>
      <c r="AN723" s="70"/>
      <c r="AO723" s="70"/>
      <c r="AP723" s="70"/>
      <c r="AQ723" s="70"/>
      <c r="AR723" s="70"/>
      <c r="AS723" s="70"/>
      <c r="AT723" s="70"/>
      <c r="AU723" s="70"/>
      <c r="AV723" s="70"/>
      <c r="AW723" s="70"/>
      <c r="AX723" s="70"/>
      <c r="AY723" s="70"/>
      <c r="AZ723" s="70"/>
      <c r="BB723" s="85"/>
    </row>
    <row r="724" spans="2:54" ht="12.75">
      <c r="B724" s="68"/>
      <c r="C724" s="68"/>
      <c r="D724" s="86"/>
      <c r="E724" s="68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  <c r="AN724" s="70"/>
      <c r="AO724" s="70"/>
      <c r="AP724" s="70"/>
      <c r="AQ724" s="70"/>
      <c r="AR724" s="70"/>
      <c r="AS724" s="70"/>
      <c r="AT724" s="70"/>
      <c r="AU724" s="70"/>
      <c r="AV724" s="70"/>
      <c r="AW724" s="70"/>
      <c r="AX724" s="70"/>
      <c r="AY724" s="70"/>
      <c r="AZ724" s="70"/>
      <c r="BB724" s="85"/>
    </row>
    <row r="725" spans="2:54" ht="12.75">
      <c r="B725" s="68"/>
      <c r="C725" s="68"/>
      <c r="D725" s="86"/>
      <c r="E725" s="68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  <c r="AU725" s="70"/>
      <c r="AV725" s="70"/>
      <c r="AW725" s="70"/>
      <c r="AX725" s="70"/>
      <c r="AY725" s="70"/>
      <c r="AZ725" s="70"/>
      <c r="BB725" s="85"/>
    </row>
    <row r="726" spans="2:54" ht="12.75">
      <c r="B726" s="68"/>
      <c r="C726" s="68"/>
      <c r="D726" s="86"/>
      <c r="E726" s="68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  <c r="AN726" s="70"/>
      <c r="AO726" s="70"/>
      <c r="AP726" s="70"/>
      <c r="AQ726" s="70"/>
      <c r="AR726" s="70"/>
      <c r="AS726" s="70"/>
      <c r="AT726" s="70"/>
      <c r="AU726" s="70"/>
      <c r="AV726" s="70"/>
      <c r="AW726" s="70"/>
      <c r="AX726" s="70"/>
      <c r="AY726" s="70"/>
      <c r="AZ726" s="70"/>
      <c r="BB726" s="85"/>
    </row>
    <row r="727" spans="2:54" ht="12.75">
      <c r="B727" s="68"/>
      <c r="C727" s="68"/>
      <c r="D727" s="86"/>
      <c r="E727" s="68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  <c r="AH727" s="70"/>
      <c r="AI727" s="70"/>
      <c r="AJ727" s="70"/>
      <c r="AK727" s="70"/>
      <c r="AL727" s="70"/>
      <c r="AM727" s="70"/>
      <c r="AN727" s="70"/>
      <c r="AO727" s="70"/>
      <c r="AP727" s="70"/>
      <c r="AQ727" s="70"/>
      <c r="AR727" s="70"/>
      <c r="AS727" s="70"/>
      <c r="AT727" s="70"/>
      <c r="AU727" s="70"/>
      <c r="AV727" s="70"/>
      <c r="AW727" s="70"/>
      <c r="AX727" s="70"/>
      <c r="AY727" s="70"/>
      <c r="AZ727" s="70"/>
      <c r="BB727" s="85"/>
    </row>
    <row r="728" spans="2:54" ht="12.75">
      <c r="B728" s="68"/>
      <c r="C728" s="68"/>
      <c r="D728" s="86"/>
      <c r="E728" s="68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  <c r="AN728" s="70"/>
      <c r="AO728" s="70"/>
      <c r="AP728" s="70"/>
      <c r="AQ728" s="70"/>
      <c r="AR728" s="70"/>
      <c r="AS728" s="70"/>
      <c r="AT728" s="70"/>
      <c r="AU728" s="70"/>
      <c r="AV728" s="70"/>
      <c r="AW728" s="70"/>
      <c r="AX728" s="70"/>
      <c r="AY728" s="70"/>
      <c r="AZ728" s="70"/>
      <c r="BB728" s="85"/>
    </row>
    <row r="729" spans="2:54" ht="12.75">
      <c r="B729" s="68"/>
      <c r="C729" s="68"/>
      <c r="D729" s="86"/>
      <c r="E729" s="68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  <c r="AK729" s="70"/>
      <c r="AL729" s="70"/>
      <c r="AM729" s="70"/>
      <c r="AN729" s="70"/>
      <c r="AO729" s="70"/>
      <c r="AP729" s="70"/>
      <c r="AQ729" s="70"/>
      <c r="AR729" s="70"/>
      <c r="AS729" s="70"/>
      <c r="AT729" s="70"/>
      <c r="AU729" s="70"/>
      <c r="AV729" s="70"/>
      <c r="AW729" s="70"/>
      <c r="AX729" s="70"/>
      <c r="AY729" s="70"/>
      <c r="AZ729" s="70"/>
      <c r="BB729" s="85"/>
    </row>
    <row r="730" spans="2:54" ht="12.75">
      <c r="B730" s="68"/>
      <c r="C730" s="68"/>
      <c r="D730" s="86"/>
      <c r="E730" s="68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  <c r="AN730" s="70"/>
      <c r="AO730" s="70"/>
      <c r="AP730" s="70"/>
      <c r="AQ730" s="70"/>
      <c r="AR730" s="70"/>
      <c r="AS730" s="70"/>
      <c r="AT730" s="70"/>
      <c r="AU730" s="70"/>
      <c r="AV730" s="70"/>
      <c r="AW730" s="70"/>
      <c r="AX730" s="70"/>
      <c r="AY730" s="70"/>
      <c r="AZ730" s="70"/>
      <c r="BB730" s="85"/>
    </row>
    <row r="731" spans="2:54" ht="12.75">
      <c r="B731" s="68"/>
      <c r="C731" s="68"/>
      <c r="D731" s="86"/>
      <c r="E731" s="68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  <c r="AK731" s="70"/>
      <c r="AL731" s="70"/>
      <c r="AM731" s="70"/>
      <c r="AN731" s="70"/>
      <c r="AO731" s="70"/>
      <c r="AP731" s="70"/>
      <c r="AQ731" s="70"/>
      <c r="AR731" s="70"/>
      <c r="AS731" s="70"/>
      <c r="AT731" s="70"/>
      <c r="AU731" s="70"/>
      <c r="AV731" s="70"/>
      <c r="AW731" s="70"/>
      <c r="AX731" s="70"/>
      <c r="AY731" s="70"/>
      <c r="AZ731" s="70"/>
      <c r="BB731" s="85"/>
    </row>
    <row r="732" spans="2:54" ht="12.75">
      <c r="B732" s="68"/>
      <c r="C732" s="68"/>
      <c r="D732" s="86"/>
      <c r="E732" s="68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  <c r="AU732" s="70"/>
      <c r="AV732" s="70"/>
      <c r="AW732" s="70"/>
      <c r="AX732" s="70"/>
      <c r="AY732" s="70"/>
      <c r="AZ732" s="70"/>
      <c r="BB732" s="85"/>
    </row>
    <row r="733" spans="2:54" ht="12.75">
      <c r="B733" s="68"/>
      <c r="C733" s="68"/>
      <c r="D733" s="86"/>
      <c r="E733" s="68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  <c r="AN733" s="70"/>
      <c r="AO733" s="70"/>
      <c r="AP733" s="70"/>
      <c r="AQ733" s="70"/>
      <c r="AR733" s="70"/>
      <c r="AS733" s="70"/>
      <c r="AT733" s="70"/>
      <c r="AU733" s="70"/>
      <c r="AV733" s="70"/>
      <c r="AW733" s="70"/>
      <c r="AX733" s="70"/>
      <c r="AY733" s="70"/>
      <c r="AZ733" s="70"/>
      <c r="BB733" s="85"/>
    </row>
    <row r="734" spans="2:54" ht="12.75">
      <c r="B734" s="68"/>
      <c r="C734" s="68"/>
      <c r="D734" s="86"/>
      <c r="E734" s="68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  <c r="AN734" s="70"/>
      <c r="AO734" s="70"/>
      <c r="AP734" s="70"/>
      <c r="AQ734" s="70"/>
      <c r="AR734" s="70"/>
      <c r="AS734" s="70"/>
      <c r="AT734" s="70"/>
      <c r="AU734" s="70"/>
      <c r="AV734" s="70"/>
      <c r="AW734" s="70"/>
      <c r="AX734" s="70"/>
      <c r="AY734" s="70"/>
      <c r="AZ734" s="70"/>
      <c r="BB734" s="85"/>
    </row>
    <row r="735" spans="2:54" ht="12.75">
      <c r="B735" s="68"/>
      <c r="C735" s="68"/>
      <c r="D735" s="86"/>
      <c r="E735" s="68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70"/>
      <c r="AL735" s="70"/>
      <c r="AM735" s="70"/>
      <c r="AN735" s="70"/>
      <c r="AO735" s="70"/>
      <c r="AP735" s="70"/>
      <c r="AQ735" s="70"/>
      <c r="AR735" s="70"/>
      <c r="AS735" s="70"/>
      <c r="AT735" s="70"/>
      <c r="AU735" s="70"/>
      <c r="AV735" s="70"/>
      <c r="AW735" s="70"/>
      <c r="AX735" s="70"/>
      <c r="AY735" s="70"/>
      <c r="AZ735" s="70"/>
      <c r="BB735" s="85"/>
    </row>
    <row r="736" spans="2:54" ht="12.75">
      <c r="B736" s="68"/>
      <c r="C736" s="68"/>
      <c r="D736" s="86"/>
      <c r="E736" s="68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  <c r="AN736" s="70"/>
      <c r="AO736" s="70"/>
      <c r="AP736" s="70"/>
      <c r="AQ736" s="70"/>
      <c r="AR736" s="70"/>
      <c r="AS736" s="70"/>
      <c r="AT736" s="70"/>
      <c r="AU736" s="70"/>
      <c r="AV736" s="70"/>
      <c r="AW736" s="70"/>
      <c r="AX736" s="70"/>
      <c r="AY736" s="70"/>
      <c r="AZ736" s="70"/>
      <c r="BB736" s="85"/>
    </row>
    <row r="737" spans="2:54" ht="12.75">
      <c r="B737" s="68"/>
      <c r="C737" s="68"/>
      <c r="D737" s="86"/>
      <c r="E737" s="68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  <c r="AN737" s="70"/>
      <c r="AO737" s="70"/>
      <c r="AP737" s="70"/>
      <c r="AQ737" s="70"/>
      <c r="AR737" s="70"/>
      <c r="AS737" s="70"/>
      <c r="AT737" s="70"/>
      <c r="AU737" s="70"/>
      <c r="AV737" s="70"/>
      <c r="AW737" s="70"/>
      <c r="AX737" s="70"/>
      <c r="AY737" s="70"/>
      <c r="AZ737" s="70"/>
      <c r="BB737" s="85"/>
    </row>
    <row r="738" spans="2:54" ht="12.75">
      <c r="B738" s="68"/>
      <c r="C738" s="68"/>
      <c r="D738" s="86"/>
      <c r="E738" s="68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  <c r="AN738" s="70"/>
      <c r="AO738" s="70"/>
      <c r="AP738" s="70"/>
      <c r="AQ738" s="70"/>
      <c r="AR738" s="70"/>
      <c r="AS738" s="70"/>
      <c r="AT738" s="70"/>
      <c r="AU738" s="70"/>
      <c r="AV738" s="70"/>
      <c r="AW738" s="70"/>
      <c r="AX738" s="70"/>
      <c r="AY738" s="70"/>
      <c r="AZ738" s="70"/>
      <c r="BB738" s="85"/>
    </row>
    <row r="739" spans="2:54" ht="12.75">
      <c r="B739" s="68"/>
      <c r="C739" s="68"/>
      <c r="D739" s="86"/>
      <c r="E739" s="68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70"/>
      <c r="AV739" s="70"/>
      <c r="AW739" s="70"/>
      <c r="AX739" s="70"/>
      <c r="AY739" s="70"/>
      <c r="AZ739" s="70"/>
      <c r="BB739" s="85"/>
    </row>
    <row r="740" spans="2:54" ht="12.75">
      <c r="B740" s="68"/>
      <c r="C740" s="68"/>
      <c r="D740" s="86"/>
      <c r="E740" s="68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  <c r="AN740" s="70"/>
      <c r="AO740" s="70"/>
      <c r="AP740" s="70"/>
      <c r="AQ740" s="70"/>
      <c r="AR740" s="70"/>
      <c r="AS740" s="70"/>
      <c r="AT740" s="70"/>
      <c r="AU740" s="70"/>
      <c r="AV740" s="70"/>
      <c r="AW740" s="70"/>
      <c r="AX740" s="70"/>
      <c r="AY740" s="70"/>
      <c r="AZ740" s="70"/>
      <c r="BB740" s="85"/>
    </row>
    <row r="741" spans="2:54" ht="12.75">
      <c r="B741" s="68"/>
      <c r="C741" s="68"/>
      <c r="D741" s="86"/>
      <c r="E741" s="68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  <c r="AN741" s="70"/>
      <c r="AO741" s="70"/>
      <c r="AP741" s="70"/>
      <c r="AQ741" s="70"/>
      <c r="AR741" s="70"/>
      <c r="AS741" s="70"/>
      <c r="AT741" s="70"/>
      <c r="AU741" s="70"/>
      <c r="AV741" s="70"/>
      <c r="AW741" s="70"/>
      <c r="AX741" s="70"/>
      <c r="AY741" s="70"/>
      <c r="AZ741" s="70"/>
      <c r="BB741" s="85"/>
    </row>
    <row r="742" spans="2:54" ht="12.75">
      <c r="B742" s="68"/>
      <c r="C742" s="68"/>
      <c r="D742" s="86"/>
      <c r="E742" s="68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70"/>
      <c r="AL742" s="70"/>
      <c r="AM742" s="70"/>
      <c r="AN742" s="70"/>
      <c r="AO742" s="70"/>
      <c r="AP742" s="70"/>
      <c r="AQ742" s="70"/>
      <c r="AR742" s="70"/>
      <c r="AS742" s="70"/>
      <c r="AT742" s="70"/>
      <c r="AU742" s="70"/>
      <c r="AV742" s="70"/>
      <c r="AW742" s="70"/>
      <c r="AX742" s="70"/>
      <c r="AY742" s="70"/>
      <c r="AZ742" s="70"/>
      <c r="BB742" s="85"/>
    </row>
    <row r="743" spans="2:54" ht="12.75">
      <c r="B743" s="68"/>
      <c r="C743" s="68"/>
      <c r="D743" s="86"/>
      <c r="E743" s="68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/>
      <c r="AJ743" s="70"/>
      <c r="AK743" s="70"/>
      <c r="AL743" s="70"/>
      <c r="AM743" s="70"/>
      <c r="AN743" s="70"/>
      <c r="AO743" s="70"/>
      <c r="AP743" s="70"/>
      <c r="AQ743" s="70"/>
      <c r="AR743" s="70"/>
      <c r="AS743" s="70"/>
      <c r="AT743" s="70"/>
      <c r="AU743" s="70"/>
      <c r="AV743" s="70"/>
      <c r="AW743" s="70"/>
      <c r="AX743" s="70"/>
      <c r="AY743" s="70"/>
      <c r="AZ743" s="70"/>
      <c r="BB743" s="85"/>
    </row>
    <row r="744" spans="2:54" ht="12.75">
      <c r="B744" s="68"/>
      <c r="C744" s="68"/>
      <c r="D744" s="86"/>
      <c r="E744" s="68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  <c r="AK744" s="70"/>
      <c r="AL744" s="70"/>
      <c r="AM744" s="70"/>
      <c r="AN744" s="70"/>
      <c r="AO744" s="70"/>
      <c r="AP744" s="70"/>
      <c r="AQ744" s="70"/>
      <c r="AR744" s="70"/>
      <c r="AS744" s="70"/>
      <c r="AT744" s="70"/>
      <c r="AU744" s="70"/>
      <c r="AV744" s="70"/>
      <c r="AW744" s="70"/>
      <c r="AX744" s="70"/>
      <c r="AY744" s="70"/>
      <c r="AZ744" s="70"/>
      <c r="BB744" s="85"/>
    </row>
    <row r="745" spans="2:54" ht="12.75">
      <c r="B745" s="68"/>
      <c r="C745" s="68"/>
      <c r="D745" s="86"/>
      <c r="E745" s="68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/>
      <c r="AK745" s="70"/>
      <c r="AL745" s="70"/>
      <c r="AM745" s="70"/>
      <c r="AN745" s="70"/>
      <c r="AO745" s="70"/>
      <c r="AP745" s="70"/>
      <c r="AQ745" s="70"/>
      <c r="AR745" s="70"/>
      <c r="AS745" s="70"/>
      <c r="AT745" s="70"/>
      <c r="AU745" s="70"/>
      <c r="AV745" s="70"/>
      <c r="AW745" s="70"/>
      <c r="AX745" s="70"/>
      <c r="AY745" s="70"/>
      <c r="AZ745" s="70"/>
      <c r="BB745" s="85"/>
    </row>
    <row r="746" spans="2:54" ht="12.75">
      <c r="B746" s="68"/>
      <c r="C746" s="68"/>
      <c r="D746" s="86"/>
      <c r="E746" s="68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/>
      <c r="AJ746" s="70"/>
      <c r="AK746" s="70"/>
      <c r="AL746" s="70"/>
      <c r="AM746" s="70"/>
      <c r="AN746" s="70"/>
      <c r="AO746" s="70"/>
      <c r="AP746" s="70"/>
      <c r="AQ746" s="70"/>
      <c r="AR746" s="70"/>
      <c r="AS746" s="70"/>
      <c r="AT746" s="70"/>
      <c r="AU746" s="70"/>
      <c r="AV746" s="70"/>
      <c r="AW746" s="70"/>
      <c r="AX746" s="70"/>
      <c r="AY746" s="70"/>
      <c r="AZ746" s="70"/>
      <c r="BB746" s="85"/>
    </row>
    <row r="747" spans="2:54" ht="12.75">
      <c r="B747" s="68"/>
      <c r="C747" s="68"/>
      <c r="D747" s="86"/>
      <c r="E747" s="68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B747" s="85"/>
    </row>
    <row r="748" spans="2:54" ht="12.75">
      <c r="B748" s="68"/>
      <c r="C748" s="68"/>
      <c r="D748" s="86"/>
      <c r="E748" s="68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0"/>
      <c r="AW748" s="70"/>
      <c r="AX748" s="70"/>
      <c r="AY748" s="70"/>
      <c r="AZ748" s="70"/>
      <c r="BB748" s="85"/>
    </row>
    <row r="749" spans="2:54" ht="12.75">
      <c r="B749" s="68"/>
      <c r="C749" s="68"/>
      <c r="D749" s="86"/>
      <c r="E749" s="68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B749" s="85"/>
    </row>
    <row r="750" spans="2:54" ht="12.75">
      <c r="B750" s="68"/>
      <c r="C750" s="68"/>
      <c r="D750" s="86"/>
      <c r="E750" s="68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  <c r="AN750" s="70"/>
      <c r="AO750" s="70"/>
      <c r="AP750" s="70"/>
      <c r="AQ750" s="70"/>
      <c r="AR750" s="70"/>
      <c r="AS750" s="70"/>
      <c r="AT750" s="70"/>
      <c r="AU750" s="70"/>
      <c r="AV750" s="70"/>
      <c r="AW750" s="70"/>
      <c r="AX750" s="70"/>
      <c r="AY750" s="70"/>
      <c r="AZ750" s="70"/>
      <c r="BB750" s="85"/>
    </row>
    <row r="751" spans="2:54" ht="12.75">
      <c r="B751" s="68"/>
      <c r="C751" s="68"/>
      <c r="D751" s="86"/>
      <c r="E751" s="68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  <c r="AH751" s="70"/>
      <c r="AI751" s="70"/>
      <c r="AJ751" s="70"/>
      <c r="AK751" s="70"/>
      <c r="AL751" s="70"/>
      <c r="AM751" s="70"/>
      <c r="AN751" s="70"/>
      <c r="AO751" s="70"/>
      <c r="AP751" s="70"/>
      <c r="AQ751" s="70"/>
      <c r="AR751" s="70"/>
      <c r="AS751" s="70"/>
      <c r="AT751" s="70"/>
      <c r="AU751" s="70"/>
      <c r="AV751" s="70"/>
      <c r="AW751" s="70"/>
      <c r="AX751" s="70"/>
      <c r="AY751" s="70"/>
      <c r="AZ751" s="70"/>
      <c r="BB751" s="85"/>
    </row>
    <row r="752" spans="2:54" ht="12.75">
      <c r="B752" s="68"/>
      <c r="C752" s="68"/>
      <c r="D752" s="86"/>
      <c r="E752" s="68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  <c r="AH752" s="70"/>
      <c r="AI752" s="70"/>
      <c r="AJ752" s="70"/>
      <c r="AK752" s="70"/>
      <c r="AL752" s="70"/>
      <c r="AM752" s="70"/>
      <c r="AN752" s="70"/>
      <c r="AO752" s="70"/>
      <c r="AP752" s="70"/>
      <c r="AQ752" s="70"/>
      <c r="AR752" s="70"/>
      <c r="AS752" s="70"/>
      <c r="AT752" s="70"/>
      <c r="AU752" s="70"/>
      <c r="AV752" s="70"/>
      <c r="AW752" s="70"/>
      <c r="AX752" s="70"/>
      <c r="AY752" s="70"/>
      <c r="AZ752" s="70"/>
      <c r="BB752" s="85"/>
    </row>
    <row r="753" spans="2:54" ht="12.75">
      <c r="B753" s="68"/>
      <c r="C753" s="68"/>
      <c r="D753" s="86"/>
      <c r="E753" s="68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  <c r="AH753" s="70"/>
      <c r="AI753" s="70"/>
      <c r="AJ753" s="70"/>
      <c r="AK753" s="70"/>
      <c r="AL753" s="70"/>
      <c r="AM753" s="70"/>
      <c r="AN753" s="70"/>
      <c r="AO753" s="70"/>
      <c r="AP753" s="70"/>
      <c r="AQ753" s="70"/>
      <c r="AR753" s="70"/>
      <c r="AS753" s="70"/>
      <c r="AT753" s="70"/>
      <c r="AU753" s="70"/>
      <c r="AV753" s="70"/>
      <c r="AW753" s="70"/>
      <c r="AX753" s="70"/>
      <c r="AY753" s="70"/>
      <c r="AZ753" s="70"/>
      <c r="BB753" s="85"/>
    </row>
    <row r="754" spans="2:54" ht="12.75">
      <c r="B754" s="68"/>
      <c r="C754" s="68"/>
      <c r="D754" s="86"/>
      <c r="E754" s="68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  <c r="AN754" s="70"/>
      <c r="AO754" s="70"/>
      <c r="AP754" s="70"/>
      <c r="AQ754" s="70"/>
      <c r="AR754" s="70"/>
      <c r="AS754" s="70"/>
      <c r="AT754" s="70"/>
      <c r="AU754" s="70"/>
      <c r="AV754" s="70"/>
      <c r="AW754" s="70"/>
      <c r="AX754" s="70"/>
      <c r="AY754" s="70"/>
      <c r="AZ754" s="70"/>
      <c r="BB754" s="85"/>
    </row>
    <row r="755" spans="2:54" ht="12.75">
      <c r="B755" s="68"/>
      <c r="C755" s="68"/>
      <c r="D755" s="86"/>
      <c r="E755" s="68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  <c r="AH755" s="70"/>
      <c r="AI755" s="70"/>
      <c r="AJ755" s="70"/>
      <c r="AK755" s="70"/>
      <c r="AL755" s="70"/>
      <c r="AM755" s="70"/>
      <c r="AN755" s="70"/>
      <c r="AO755" s="70"/>
      <c r="AP755" s="70"/>
      <c r="AQ755" s="70"/>
      <c r="AR755" s="70"/>
      <c r="AS755" s="70"/>
      <c r="AT755" s="70"/>
      <c r="AU755" s="70"/>
      <c r="AV755" s="70"/>
      <c r="AW755" s="70"/>
      <c r="AX755" s="70"/>
      <c r="AY755" s="70"/>
      <c r="AZ755" s="70"/>
      <c r="BB755" s="85"/>
    </row>
    <row r="756" spans="2:54" ht="12.75">
      <c r="B756" s="68"/>
      <c r="C756" s="68"/>
      <c r="D756" s="86"/>
      <c r="E756" s="68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  <c r="AH756" s="70"/>
      <c r="AI756" s="70"/>
      <c r="AJ756" s="70"/>
      <c r="AK756" s="70"/>
      <c r="AL756" s="70"/>
      <c r="AM756" s="70"/>
      <c r="AN756" s="70"/>
      <c r="AO756" s="70"/>
      <c r="AP756" s="70"/>
      <c r="AQ756" s="70"/>
      <c r="AR756" s="70"/>
      <c r="AS756" s="70"/>
      <c r="AT756" s="70"/>
      <c r="AU756" s="70"/>
      <c r="AV756" s="70"/>
      <c r="AW756" s="70"/>
      <c r="AX756" s="70"/>
      <c r="AY756" s="70"/>
      <c r="AZ756" s="70"/>
      <c r="BB756" s="85"/>
    </row>
    <row r="757" spans="2:54" ht="12.75">
      <c r="B757" s="68"/>
      <c r="C757" s="68"/>
      <c r="D757" s="86"/>
      <c r="E757" s="68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  <c r="AH757" s="70"/>
      <c r="AI757" s="70"/>
      <c r="AJ757" s="70"/>
      <c r="AK757" s="70"/>
      <c r="AL757" s="70"/>
      <c r="AM757" s="70"/>
      <c r="AN757" s="70"/>
      <c r="AO757" s="70"/>
      <c r="AP757" s="70"/>
      <c r="AQ757" s="70"/>
      <c r="AR757" s="70"/>
      <c r="AS757" s="70"/>
      <c r="AT757" s="70"/>
      <c r="AU757" s="70"/>
      <c r="AV757" s="70"/>
      <c r="AW757" s="70"/>
      <c r="AX757" s="70"/>
      <c r="AY757" s="70"/>
      <c r="AZ757" s="70"/>
      <c r="BB757" s="85"/>
    </row>
    <row r="758" spans="2:54" ht="12.75">
      <c r="B758" s="68"/>
      <c r="C758" s="68"/>
      <c r="D758" s="86"/>
      <c r="E758" s="68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  <c r="AH758" s="70"/>
      <c r="AI758" s="70"/>
      <c r="AJ758" s="70"/>
      <c r="AK758" s="70"/>
      <c r="AL758" s="70"/>
      <c r="AM758" s="70"/>
      <c r="AN758" s="70"/>
      <c r="AO758" s="70"/>
      <c r="AP758" s="70"/>
      <c r="AQ758" s="70"/>
      <c r="AR758" s="70"/>
      <c r="AS758" s="70"/>
      <c r="AT758" s="70"/>
      <c r="AU758" s="70"/>
      <c r="AV758" s="70"/>
      <c r="AW758" s="70"/>
      <c r="AX758" s="70"/>
      <c r="AY758" s="70"/>
      <c r="AZ758" s="70"/>
      <c r="BB758" s="85"/>
    </row>
    <row r="759" spans="2:54" ht="12.75">
      <c r="B759" s="68"/>
      <c r="C759" s="68"/>
      <c r="D759" s="86"/>
      <c r="E759" s="68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  <c r="AH759" s="70"/>
      <c r="AI759" s="70"/>
      <c r="AJ759" s="70"/>
      <c r="AK759" s="70"/>
      <c r="AL759" s="70"/>
      <c r="AM759" s="70"/>
      <c r="AN759" s="70"/>
      <c r="AO759" s="70"/>
      <c r="AP759" s="70"/>
      <c r="AQ759" s="70"/>
      <c r="AR759" s="70"/>
      <c r="AS759" s="70"/>
      <c r="AT759" s="70"/>
      <c r="AU759" s="70"/>
      <c r="AV759" s="70"/>
      <c r="AW759" s="70"/>
      <c r="AX759" s="70"/>
      <c r="AY759" s="70"/>
      <c r="AZ759" s="70"/>
      <c r="BB759" s="85"/>
    </row>
    <row r="760" spans="2:54" ht="12.75">
      <c r="B760" s="68"/>
      <c r="C760" s="68"/>
      <c r="D760" s="86"/>
      <c r="E760" s="68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  <c r="AH760" s="70"/>
      <c r="AI760" s="70"/>
      <c r="AJ760" s="70"/>
      <c r="AK760" s="70"/>
      <c r="AL760" s="70"/>
      <c r="AM760" s="70"/>
      <c r="AN760" s="70"/>
      <c r="AO760" s="70"/>
      <c r="AP760" s="70"/>
      <c r="AQ760" s="70"/>
      <c r="AR760" s="70"/>
      <c r="AS760" s="70"/>
      <c r="AT760" s="70"/>
      <c r="AU760" s="70"/>
      <c r="AV760" s="70"/>
      <c r="AW760" s="70"/>
      <c r="AX760" s="70"/>
      <c r="AY760" s="70"/>
      <c r="AZ760" s="70"/>
      <c r="BB760" s="85"/>
    </row>
    <row r="761" spans="2:54" ht="12.75">
      <c r="B761" s="68"/>
      <c r="C761" s="68"/>
      <c r="D761" s="86"/>
      <c r="E761" s="68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/>
      <c r="AP761" s="70"/>
      <c r="AQ761" s="70"/>
      <c r="AR761" s="70"/>
      <c r="AS761" s="70"/>
      <c r="AT761" s="70"/>
      <c r="AU761" s="70"/>
      <c r="AV761" s="70"/>
      <c r="AW761" s="70"/>
      <c r="AX761" s="70"/>
      <c r="AY761" s="70"/>
      <c r="AZ761" s="70"/>
      <c r="BB761" s="85"/>
    </row>
    <row r="762" spans="2:54" ht="12.75">
      <c r="B762" s="68"/>
      <c r="C762" s="68"/>
      <c r="D762" s="86"/>
      <c r="E762" s="68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  <c r="AH762" s="70"/>
      <c r="AI762" s="70"/>
      <c r="AJ762" s="70"/>
      <c r="AK762" s="70"/>
      <c r="AL762" s="70"/>
      <c r="AM762" s="70"/>
      <c r="AN762" s="70"/>
      <c r="AO762" s="70"/>
      <c r="AP762" s="70"/>
      <c r="AQ762" s="70"/>
      <c r="AR762" s="70"/>
      <c r="AS762" s="70"/>
      <c r="AT762" s="70"/>
      <c r="AU762" s="70"/>
      <c r="AV762" s="70"/>
      <c r="AW762" s="70"/>
      <c r="AX762" s="70"/>
      <c r="AY762" s="70"/>
      <c r="AZ762" s="70"/>
      <c r="BB762" s="85"/>
    </row>
    <row r="763" spans="2:54" ht="12.75">
      <c r="B763" s="68"/>
      <c r="C763" s="68"/>
      <c r="D763" s="86"/>
      <c r="E763" s="68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  <c r="AH763" s="70"/>
      <c r="AI763" s="70"/>
      <c r="AJ763" s="70"/>
      <c r="AK763" s="70"/>
      <c r="AL763" s="70"/>
      <c r="AM763" s="70"/>
      <c r="AN763" s="70"/>
      <c r="AO763" s="70"/>
      <c r="AP763" s="70"/>
      <c r="AQ763" s="70"/>
      <c r="AR763" s="70"/>
      <c r="AS763" s="70"/>
      <c r="AT763" s="70"/>
      <c r="AU763" s="70"/>
      <c r="AV763" s="70"/>
      <c r="AW763" s="70"/>
      <c r="AX763" s="70"/>
      <c r="AY763" s="70"/>
      <c r="AZ763" s="70"/>
      <c r="BB763" s="85"/>
    </row>
    <row r="764" spans="2:54" ht="12.75">
      <c r="B764" s="68"/>
      <c r="C764" s="68"/>
      <c r="D764" s="86"/>
      <c r="E764" s="68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  <c r="AN764" s="70"/>
      <c r="AO764" s="70"/>
      <c r="AP764" s="70"/>
      <c r="AQ764" s="70"/>
      <c r="AR764" s="70"/>
      <c r="AS764" s="70"/>
      <c r="AT764" s="70"/>
      <c r="AU764" s="70"/>
      <c r="AV764" s="70"/>
      <c r="AW764" s="70"/>
      <c r="AX764" s="70"/>
      <c r="AY764" s="70"/>
      <c r="AZ764" s="70"/>
      <c r="BB764" s="85"/>
    </row>
    <row r="765" spans="2:54" ht="12.75">
      <c r="B765" s="68"/>
      <c r="C765" s="68"/>
      <c r="D765" s="86"/>
      <c r="E765" s="68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/>
      <c r="AN765" s="70"/>
      <c r="AO765" s="70"/>
      <c r="AP765" s="70"/>
      <c r="AQ765" s="70"/>
      <c r="AR765" s="70"/>
      <c r="AS765" s="70"/>
      <c r="AT765" s="70"/>
      <c r="AU765" s="70"/>
      <c r="AV765" s="70"/>
      <c r="AW765" s="70"/>
      <c r="AX765" s="70"/>
      <c r="AY765" s="70"/>
      <c r="AZ765" s="70"/>
      <c r="BB765" s="85"/>
    </row>
    <row r="766" spans="2:54" ht="12.75">
      <c r="B766" s="68"/>
      <c r="C766" s="68"/>
      <c r="D766" s="86"/>
      <c r="E766" s="68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  <c r="AH766" s="70"/>
      <c r="AI766" s="70"/>
      <c r="AJ766" s="70"/>
      <c r="AK766" s="70"/>
      <c r="AL766" s="70"/>
      <c r="AM766" s="70"/>
      <c r="AN766" s="70"/>
      <c r="AO766" s="70"/>
      <c r="AP766" s="70"/>
      <c r="AQ766" s="70"/>
      <c r="AR766" s="70"/>
      <c r="AS766" s="70"/>
      <c r="AT766" s="70"/>
      <c r="AU766" s="70"/>
      <c r="AV766" s="70"/>
      <c r="AW766" s="70"/>
      <c r="AX766" s="70"/>
      <c r="AY766" s="70"/>
      <c r="AZ766" s="70"/>
      <c r="BB766" s="85"/>
    </row>
    <row r="767" spans="2:54" ht="12.75">
      <c r="B767" s="68"/>
      <c r="C767" s="68"/>
      <c r="D767" s="86"/>
      <c r="E767" s="68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  <c r="AN767" s="70"/>
      <c r="AO767" s="70"/>
      <c r="AP767" s="70"/>
      <c r="AQ767" s="70"/>
      <c r="AR767" s="70"/>
      <c r="AS767" s="70"/>
      <c r="AT767" s="70"/>
      <c r="AU767" s="70"/>
      <c r="AV767" s="70"/>
      <c r="AW767" s="70"/>
      <c r="AX767" s="70"/>
      <c r="AY767" s="70"/>
      <c r="AZ767" s="70"/>
      <c r="BB767" s="85"/>
    </row>
    <row r="768" spans="2:54" ht="12.75">
      <c r="B768" s="68"/>
      <c r="C768" s="68"/>
      <c r="D768" s="86"/>
      <c r="E768" s="68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  <c r="AU768" s="70"/>
      <c r="AV768" s="70"/>
      <c r="AW768" s="70"/>
      <c r="AX768" s="70"/>
      <c r="AY768" s="70"/>
      <c r="AZ768" s="70"/>
      <c r="BB768" s="85"/>
    </row>
    <row r="769" spans="2:54" ht="12.75">
      <c r="B769" s="68"/>
      <c r="C769" s="68"/>
      <c r="D769" s="86"/>
      <c r="E769" s="68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  <c r="AH769" s="70"/>
      <c r="AI769" s="70"/>
      <c r="AJ769" s="70"/>
      <c r="AK769" s="70"/>
      <c r="AL769" s="70"/>
      <c r="AM769" s="70"/>
      <c r="AN769" s="70"/>
      <c r="AO769" s="70"/>
      <c r="AP769" s="70"/>
      <c r="AQ769" s="70"/>
      <c r="AR769" s="70"/>
      <c r="AS769" s="70"/>
      <c r="AT769" s="70"/>
      <c r="AU769" s="70"/>
      <c r="AV769" s="70"/>
      <c r="AW769" s="70"/>
      <c r="AX769" s="70"/>
      <c r="AY769" s="70"/>
      <c r="AZ769" s="70"/>
      <c r="BB769" s="85"/>
    </row>
    <row r="770" spans="2:54" ht="12.75">
      <c r="B770" s="68"/>
      <c r="C770" s="68"/>
      <c r="D770" s="86"/>
      <c r="E770" s="68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  <c r="AK770" s="70"/>
      <c r="AL770" s="70"/>
      <c r="AM770" s="70"/>
      <c r="AN770" s="70"/>
      <c r="AO770" s="70"/>
      <c r="AP770" s="70"/>
      <c r="AQ770" s="70"/>
      <c r="AR770" s="70"/>
      <c r="AS770" s="70"/>
      <c r="AT770" s="70"/>
      <c r="AU770" s="70"/>
      <c r="AV770" s="70"/>
      <c r="AW770" s="70"/>
      <c r="AX770" s="70"/>
      <c r="AY770" s="70"/>
      <c r="AZ770" s="70"/>
      <c r="BB770" s="85"/>
    </row>
    <row r="771" spans="2:54" ht="12.75">
      <c r="B771" s="68"/>
      <c r="C771" s="68"/>
      <c r="D771" s="86"/>
      <c r="E771" s="68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  <c r="AH771" s="70"/>
      <c r="AI771" s="70"/>
      <c r="AJ771" s="70"/>
      <c r="AK771" s="70"/>
      <c r="AL771" s="70"/>
      <c r="AM771" s="70"/>
      <c r="AN771" s="70"/>
      <c r="AO771" s="70"/>
      <c r="AP771" s="70"/>
      <c r="AQ771" s="70"/>
      <c r="AR771" s="70"/>
      <c r="AS771" s="70"/>
      <c r="AT771" s="70"/>
      <c r="AU771" s="70"/>
      <c r="AV771" s="70"/>
      <c r="AW771" s="70"/>
      <c r="AX771" s="70"/>
      <c r="AY771" s="70"/>
      <c r="AZ771" s="70"/>
      <c r="BB771" s="85"/>
    </row>
    <row r="772" spans="2:54" ht="12.75">
      <c r="B772" s="68"/>
      <c r="C772" s="68"/>
      <c r="D772" s="86"/>
      <c r="E772" s="68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  <c r="AK772" s="70"/>
      <c r="AL772" s="70"/>
      <c r="AM772" s="70"/>
      <c r="AN772" s="70"/>
      <c r="AO772" s="70"/>
      <c r="AP772" s="70"/>
      <c r="AQ772" s="70"/>
      <c r="AR772" s="70"/>
      <c r="AS772" s="70"/>
      <c r="AT772" s="70"/>
      <c r="AU772" s="70"/>
      <c r="AV772" s="70"/>
      <c r="AW772" s="70"/>
      <c r="AX772" s="70"/>
      <c r="AY772" s="70"/>
      <c r="AZ772" s="70"/>
      <c r="BB772" s="85"/>
    </row>
    <row r="773" spans="2:54" ht="12.75">
      <c r="B773" s="68"/>
      <c r="C773" s="68"/>
      <c r="D773" s="86"/>
      <c r="E773" s="68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  <c r="AH773" s="70"/>
      <c r="AI773" s="70"/>
      <c r="AJ773" s="70"/>
      <c r="AK773" s="70"/>
      <c r="AL773" s="70"/>
      <c r="AM773" s="70"/>
      <c r="AN773" s="70"/>
      <c r="AO773" s="70"/>
      <c r="AP773" s="70"/>
      <c r="AQ773" s="70"/>
      <c r="AR773" s="70"/>
      <c r="AS773" s="70"/>
      <c r="AT773" s="70"/>
      <c r="AU773" s="70"/>
      <c r="AV773" s="70"/>
      <c r="AW773" s="70"/>
      <c r="AX773" s="70"/>
      <c r="AY773" s="70"/>
      <c r="AZ773" s="70"/>
      <c r="BB773" s="85"/>
    </row>
    <row r="774" spans="2:54" ht="12.75">
      <c r="B774" s="68"/>
      <c r="C774" s="68"/>
      <c r="D774" s="86"/>
      <c r="E774" s="68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  <c r="AH774" s="70"/>
      <c r="AI774" s="70"/>
      <c r="AJ774" s="70"/>
      <c r="AK774" s="70"/>
      <c r="AL774" s="70"/>
      <c r="AM774" s="70"/>
      <c r="AN774" s="70"/>
      <c r="AO774" s="70"/>
      <c r="AP774" s="70"/>
      <c r="AQ774" s="70"/>
      <c r="AR774" s="70"/>
      <c r="AS774" s="70"/>
      <c r="AT774" s="70"/>
      <c r="AU774" s="70"/>
      <c r="AV774" s="70"/>
      <c r="AW774" s="70"/>
      <c r="AX774" s="70"/>
      <c r="AY774" s="70"/>
      <c r="AZ774" s="70"/>
      <c r="BB774" s="85"/>
    </row>
    <row r="775" spans="2:54" ht="12.75">
      <c r="B775" s="68"/>
      <c r="C775" s="68"/>
      <c r="D775" s="86"/>
      <c r="E775" s="68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  <c r="AU775" s="70"/>
      <c r="AV775" s="70"/>
      <c r="AW775" s="70"/>
      <c r="AX775" s="70"/>
      <c r="AY775" s="70"/>
      <c r="AZ775" s="70"/>
      <c r="BB775" s="85"/>
    </row>
    <row r="776" spans="2:54" ht="12.75">
      <c r="B776" s="68"/>
      <c r="C776" s="68"/>
      <c r="D776" s="86"/>
      <c r="E776" s="68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B776" s="85"/>
    </row>
    <row r="777" spans="2:54" ht="12.75">
      <c r="B777" s="68"/>
      <c r="C777" s="68"/>
      <c r="D777" s="86"/>
      <c r="E777" s="68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  <c r="AW777" s="70"/>
      <c r="AX777" s="70"/>
      <c r="AY777" s="70"/>
      <c r="AZ777" s="70"/>
      <c r="BB777" s="85"/>
    </row>
    <row r="778" spans="2:54" ht="12.75">
      <c r="B778" s="68"/>
      <c r="C778" s="68"/>
      <c r="D778" s="86"/>
      <c r="E778" s="68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B778" s="85"/>
    </row>
    <row r="779" spans="2:54" ht="12.75">
      <c r="B779" s="68"/>
      <c r="C779" s="68"/>
      <c r="D779" s="86"/>
      <c r="E779" s="68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  <c r="AH779" s="70"/>
      <c r="AI779" s="70"/>
      <c r="AJ779" s="70"/>
      <c r="AK779" s="70"/>
      <c r="AL779" s="70"/>
      <c r="AM779" s="70"/>
      <c r="AN779" s="70"/>
      <c r="AO779" s="70"/>
      <c r="AP779" s="70"/>
      <c r="AQ779" s="70"/>
      <c r="AR779" s="70"/>
      <c r="AS779" s="70"/>
      <c r="AT779" s="70"/>
      <c r="AU779" s="70"/>
      <c r="AV779" s="70"/>
      <c r="AW779" s="70"/>
      <c r="AX779" s="70"/>
      <c r="AY779" s="70"/>
      <c r="AZ779" s="70"/>
      <c r="BB779" s="85"/>
    </row>
    <row r="780" spans="2:54" ht="12.75">
      <c r="B780" s="68"/>
      <c r="C780" s="68"/>
      <c r="D780" s="86"/>
      <c r="E780" s="68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  <c r="AN780" s="70"/>
      <c r="AO780" s="70"/>
      <c r="AP780" s="70"/>
      <c r="AQ780" s="70"/>
      <c r="AR780" s="70"/>
      <c r="AS780" s="70"/>
      <c r="AT780" s="70"/>
      <c r="AU780" s="70"/>
      <c r="AV780" s="70"/>
      <c r="AW780" s="70"/>
      <c r="AX780" s="70"/>
      <c r="AY780" s="70"/>
      <c r="AZ780" s="70"/>
      <c r="BB780" s="85"/>
    </row>
    <row r="781" spans="2:54" ht="12.75">
      <c r="B781" s="68"/>
      <c r="C781" s="68"/>
      <c r="D781" s="86"/>
      <c r="E781" s="68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  <c r="AH781" s="70"/>
      <c r="AI781" s="70"/>
      <c r="AJ781" s="70"/>
      <c r="AK781" s="70"/>
      <c r="AL781" s="70"/>
      <c r="AM781" s="70"/>
      <c r="AN781" s="70"/>
      <c r="AO781" s="70"/>
      <c r="AP781" s="70"/>
      <c r="AQ781" s="70"/>
      <c r="AR781" s="70"/>
      <c r="AS781" s="70"/>
      <c r="AT781" s="70"/>
      <c r="AU781" s="70"/>
      <c r="AV781" s="70"/>
      <c r="AW781" s="70"/>
      <c r="AX781" s="70"/>
      <c r="AY781" s="70"/>
      <c r="AZ781" s="70"/>
      <c r="BB781" s="85"/>
    </row>
    <row r="782" spans="2:54" ht="12.75">
      <c r="B782" s="68"/>
      <c r="C782" s="68"/>
      <c r="D782" s="86"/>
      <c r="E782" s="68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  <c r="AU782" s="70"/>
      <c r="AV782" s="70"/>
      <c r="AW782" s="70"/>
      <c r="AX782" s="70"/>
      <c r="AY782" s="70"/>
      <c r="AZ782" s="70"/>
      <c r="BB782" s="85"/>
    </row>
    <row r="783" spans="2:54" ht="12.75">
      <c r="B783" s="68"/>
      <c r="C783" s="68"/>
      <c r="D783" s="86"/>
      <c r="E783" s="68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  <c r="AH783" s="70"/>
      <c r="AI783" s="70"/>
      <c r="AJ783" s="70"/>
      <c r="AK783" s="70"/>
      <c r="AL783" s="70"/>
      <c r="AM783" s="70"/>
      <c r="AN783" s="70"/>
      <c r="AO783" s="70"/>
      <c r="AP783" s="70"/>
      <c r="AQ783" s="70"/>
      <c r="AR783" s="70"/>
      <c r="AS783" s="70"/>
      <c r="AT783" s="70"/>
      <c r="AU783" s="70"/>
      <c r="AV783" s="70"/>
      <c r="AW783" s="70"/>
      <c r="AX783" s="70"/>
      <c r="AY783" s="70"/>
      <c r="AZ783" s="70"/>
      <c r="BB783" s="85"/>
    </row>
    <row r="784" spans="2:54" ht="12.75">
      <c r="B784" s="68"/>
      <c r="C784" s="68"/>
      <c r="D784" s="86"/>
      <c r="E784" s="68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  <c r="AK784" s="70"/>
      <c r="AL784" s="70"/>
      <c r="AM784" s="70"/>
      <c r="AN784" s="70"/>
      <c r="AO784" s="70"/>
      <c r="AP784" s="70"/>
      <c r="AQ784" s="70"/>
      <c r="AR784" s="70"/>
      <c r="AS784" s="70"/>
      <c r="AT784" s="70"/>
      <c r="AU784" s="70"/>
      <c r="AV784" s="70"/>
      <c r="AW784" s="70"/>
      <c r="AX784" s="70"/>
      <c r="AY784" s="70"/>
      <c r="AZ784" s="70"/>
      <c r="BB784" s="85"/>
    </row>
    <row r="785" spans="2:54" ht="12.75">
      <c r="B785" s="68"/>
      <c r="C785" s="68"/>
      <c r="D785" s="86"/>
      <c r="E785" s="68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  <c r="AH785" s="70"/>
      <c r="AI785" s="70"/>
      <c r="AJ785" s="70"/>
      <c r="AK785" s="70"/>
      <c r="AL785" s="70"/>
      <c r="AM785" s="70"/>
      <c r="AN785" s="70"/>
      <c r="AO785" s="70"/>
      <c r="AP785" s="70"/>
      <c r="AQ785" s="70"/>
      <c r="AR785" s="70"/>
      <c r="AS785" s="70"/>
      <c r="AT785" s="70"/>
      <c r="AU785" s="70"/>
      <c r="AV785" s="70"/>
      <c r="AW785" s="70"/>
      <c r="AX785" s="70"/>
      <c r="AY785" s="70"/>
      <c r="AZ785" s="70"/>
      <c r="BB785" s="85"/>
    </row>
    <row r="786" spans="2:54" ht="12.75">
      <c r="B786" s="68"/>
      <c r="C786" s="68"/>
      <c r="D786" s="86"/>
      <c r="E786" s="68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  <c r="AH786" s="70"/>
      <c r="AI786" s="70"/>
      <c r="AJ786" s="70"/>
      <c r="AK786" s="70"/>
      <c r="AL786" s="70"/>
      <c r="AM786" s="70"/>
      <c r="AN786" s="70"/>
      <c r="AO786" s="70"/>
      <c r="AP786" s="70"/>
      <c r="AQ786" s="70"/>
      <c r="AR786" s="70"/>
      <c r="AS786" s="70"/>
      <c r="AT786" s="70"/>
      <c r="AU786" s="70"/>
      <c r="AV786" s="70"/>
      <c r="AW786" s="70"/>
      <c r="AX786" s="70"/>
      <c r="AY786" s="70"/>
      <c r="AZ786" s="70"/>
      <c r="BB786" s="85"/>
    </row>
    <row r="787" spans="2:54" ht="12.75">
      <c r="B787" s="68"/>
      <c r="C787" s="68"/>
      <c r="D787" s="86"/>
      <c r="E787" s="68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  <c r="AH787" s="70"/>
      <c r="AI787" s="70"/>
      <c r="AJ787" s="70"/>
      <c r="AK787" s="70"/>
      <c r="AL787" s="70"/>
      <c r="AM787" s="70"/>
      <c r="AN787" s="70"/>
      <c r="AO787" s="70"/>
      <c r="AP787" s="70"/>
      <c r="AQ787" s="70"/>
      <c r="AR787" s="70"/>
      <c r="AS787" s="70"/>
      <c r="AT787" s="70"/>
      <c r="AU787" s="70"/>
      <c r="AV787" s="70"/>
      <c r="AW787" s="70"/>
      <c r="AX787" s="70"/>
      <c r="AY787" s="70"/>
      <c r="AZ787" s="70"/>
      <c r="BB787" s="85"/>
    </row>
    <row r="788" spans="2:54" ht="12.75">
      <c r="B788" s="68"/>
      <c r="C788" s="68"/>
      <c r="D788" s="86"/>
      <c r="E788" s="68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  <c r="AH788" s="70"/>
      <c r="AI788" s="70"/>
      <c r="AJ788" s="70"/>
      <c r="AK788" s="70"/>
      <c r="AL788" s="70"/>
      <c r="AM788" s="70"/>
      <c r="AN788" s="70"/>
      <c r="AO788" s="70"/>
      <c r="AP788" s="70"/>
      <c r="AQ788" s="70"/>
      <c r="AR788" s="70"/>
      <c r="AS788" s="70"/>
      <c r="AT788" s="70"/>
      <c r="AU788" s="70"/>
      <c r="AV788" s="70"/>
      <c r="AW788" s="70"/>
      <c r="AX788" s="70"/>
      <c r="AY788" s="70"/>
      <c r="AZ788" s="70"/>
      <c r="BB788" s="85"/>
    </row>
    <row r="789" spans="2:54" ht="12.75">
      <c r="B789" s="68"/>
      <c r="C789" s="68"/>
      <c r="D789" s="86"/>
      <c r="E789" s="68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  <c r="AN789" s="70"/>
      <c r="AO789" s="70"/>
      <c r="AP789" s="70"/>
      <c r="AQ789" s="70"/>
      <c r="AR789" s="70"/>
      <c r="AS789" s="70"/>
      <c r="AT789" s="70"/>
      <c r="AU789" s="70"/>
      <c r="AV789" s="70"/>
      <c r="AW789" s="70"/>
      <c r="AX789" s="70"/>
      <c r="AY789" s="70"/>
      <c r="AZ789" s="70"/>
      <c r="BB789" s="85"/>
    </row>
    <row r="790" spans="2:54" ht="12.75">
      <c r="B790" s="68"/>
      <c r="C790" s="68"/>
      <c r="D790" s="86"/>
      <c r="E790" s="68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  <c r="AH790" s="70"/>
      <c r="AI790" s="70"/>
      <c r="AJ790" s="70"/>
      <c r="AK790" s="70"/>
      <c r="AL790" s="70"/>
      <c r="AM790" s="70"/>
      <c r="AN790" s="70"/>
      <c r="AO790" s="70"/>
      <c r="AP790" s="70"/>
      <c r="AQ790" s="70"/>
      <c r="AR790" s="70"/>
      <c r="AS790" s="70"/>
      <c r="AT790" s="70"/>
      <c r="AU790" s="70"/>
      <c r="AV790" s="70"/>
      <c r="AW790" s="70"/>
      <c r="AX790" s="70"/>
      <c r="AY790" s="70"/>
      <c r="AZ790" s="70"/>
      <c r="BB790" s="85"/>
    </row>
    <row r="791" spans="2:54" ht="12.75">
      <c r="B791" s="68"/>
      <c r="C791" s="68"/>
      <c r="D791" s="86"/>
      <c r="E791" s="68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  <c r="AH791" s="70"/>
      <c r="AI791" s="70"/>
      <c r="AJ791" s="70"/>
      <c r="AK791" s="70"/>
      <c r="AL791" s="70"/>
      <c r="AM791" s="70"/>
      <c r="AN791" s="70"/>
      <c r="AO791" s="70"/>
      <c r="AP791" s="70"/>
      <c r="AQ791" s="70"/>
      <c r="AR791" s="70"/>
      <c r="AS791" s="70"/>
      <c r="AT791" s="70"/>
      <c r="AU791" s="70"/>
      <c r="AV791" s="70"/>
      <c r="AW791" s="70"/>
      <c r="AX791" s="70"/>
      <c r="AY791" s="70"/>
      <c r="AZ791" s="70"/>
      <c r="BB791" s="85"/>
    </row>
    <row r="792" spans="2:54" ht="12.75">
      <c r="B792" s="68"/>
      <c r="C792" s="68"/>
      <c r="D792" s="86"/>
      <c r="E792" s="68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  <c r="AH792" s="70"/>
      <c r="AI792" s="70"/>
      <c r="AJ792" s="70"/>
      <c r="AK792" s="70"/>
      <c r="AL792" s="70"/>
      <c r="AM792" s="70"/>
      <c r="AN792" s="70"/>
      <c r="AO792" s="70"/>
      <c r="AP792" s="70"/>
      <c r="AQ792" s="70"/>
      <c r="AR792" s="70"/>
      <c r="AS792" s="70"/>
      <c r="AT792" s="70"/>
      <c r="AU792" s="70"/>
      <c r="AV792" s="70"/>
      <c r="AW792" s="70"/>
      <c r="AX792" s="70"/>
      <c r="AY792" s="70"/>
      <c r="AZ792" s="70"/>
      <c r="BB792" s="85"/>
    </row>
    <row r="793" spans="2:54" ht="12.75">
      <c r="B793" s="68"/>
      <c r="C793" s="68"/>
      <c r="D793" s="86"/>
      <c r="E793" s="68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  <c r="AH793" s="70"/>
      <c r="AI793" s="70"/>
      <c r="AJ793" s="70"/>
      <c r="AK793" s="70"/>
      <c r="AL793" s="70"/>
      <c r="AM793" s="70"/>
      <c r="AN793" s="70"/>
      <c r="AO793" s="70"/>
      <c r="AP793" s="70"/>
      <c r="AQ793" s="70"/>
      <c r="AR793" s="70"/>
      <c r="AS793" s="70"/>
      <c r="AT793" s="70"/>
      <c r="AU793" s="70"/>
      <c r="AV793" s="70"/>
      <c r="AW793" s="70"/>
      <c r="AX793" s="70"/>
      <c r="AY793" s="70"/>
      <c r="AZ793" s="70"/>
      <c r="BB793" s="85"/>
    </row>
    <row r="794" spans="2:54" ht="12.75">
      <c r="B794" s="68"/>
      <c r="C794" s="68"/>
      <c r="D794" s="86"/>
      <c r="E794" s="68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  <c r="AH794" s="70"/>
      <c r="AI794" s="70"/>
      <c r="AJ794" s="70"/>
      <c r="AK794" s="70"/>
      <c r="AL794" s="70"/>
      <c r="AM794" s="70"/>
      <c r="AN794" s="70"/>
      <c r="AO794" s="70"/>
      <c r="AP794" s="70"/>
      <c r="AQ794" s="70"/>
      <c r="AR794" s="70"/>
      <c r="AS794" s="70"/>
      <c r="AT794" s="70"/>
      <c r="AU794" s="70"/>
      <c r="AV794" s="70"/>
      <c r="AW794" s="70"/>
      <c r="AX794" s="70"/>
      <c r="AY794" s="70"/>
      <c r="AZ794" s="70"/>
      <c r="BB794" s="85"/>
    </row>
    <row r="795" spans="2:54" ht="12.75">
      <c r="B795" s="68"/>
      <c r="C795" s="68"/>
      <c r="D795" s="86"/>
      <c r="E795" s="68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  <c r="AH795" s="70"/>
      <c r="AI795" s="70"/>
      <c r="AJ795" s="70"/>
      <c r="AK795" s="70"/>
      <c r="AL795" s="70"/>
      <c r="AM795" s="70"/>
      <c r="AN795" s="70"/>
      <c r="AO795" s="70"/>
      <c r="AP795" s="70"/>
      <c r="AQ795" s="70"/>
      <c r="AR795" s="70"/>
      <c r="AS795" s="70"/>
      <c r="AT795" s="70"/>
      <c r="AU795" s="70"/>
      <c r="AV795" s="70"/>
      <c r="AW795" s="70"/>
      <c r="AX795" s="70"/>
      <c r="AY795" s="70"/>
      <c r="AZ795" s="70"/>
      <c r="BB795" s="85"/>
    </row>
    <row r="796" spans="2:54" ht="12.75">
      <c r="B796" s="68"/>
      <c r="C796" s="68"/>
      <c r="D796" s="86"/>
      <c r="E796" s="68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  <c r="AN796" s="70"/>
      <c r="AO796" s="70"/>
      <c r="AP796" s="70"/>
      <c r="AQ796" s="70"/>
      <c r="AR796" s="70"/>
      <c r="AS796" s="70"/>
      <c r="AT796" s="70"/>
      <c r="AU796" s="70"/>
      <c r="AV796" s="70"/>
      <c r="AW796" s="70"/>
      <c r="AX796" s="70"/>
      <c r="AY796" s="70"/>
      <c r="AZ796" s="70"/>
      <c r="BB796" s="85"/>
    </row>
    <row r="797" spans="2:54" ht="12.75">
      <c r="B797" s="68"/>
      <c r="C797" s="68"/>
      <c r="D797" s="86"/>
      <c r="E797" s="68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  <c r="AE797" s="70"/>
      <c r="AF797" s="70"/>
      <c r="AG797" s="70"/>
      <c r="AH797" s="70"/>
      <c r="AI797" s="70"/>
      <c r="AJ797" s="70"/>
      <c r="AK797" s="70"/>
      <c r="AL797" s="70"/>
      <c r="AM797" s="70"/>
      <c r="AN797" s="70"/>
      <c r="AO797" s="70"/>
      <c r="AP797" s="70"/>
      <c r="AQ797" s="70"/>
      <c r="AR797" s="70"/>
      <c r="AS797" s="70"/>
      <c r="AT797" s="70"/>
      <c r="AU797" s="70"/>
      <c r="AV797" s="70"/>
      <c r="AW797" s="70"/>
      <c r="AX797" s="70"/>
      <c r="AY797" s="70"/>
      <c r="AZ797" s="70"/>
      <c r="BB797" s="85"/>
    </row>
    <row r="798" spans="2:54" ht="12.75">
      <c r="B798" s="68"/>
      <c r="C798" s="68"/>
      <c r="D798" s="86"/>
      <c r="E798" s="68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  <c r="AH798" s="70"/>
      <c r="AI798" s="70"/>
      <c r="AJ798" s="70"/>
      <c r="AK798" s="70"/>
      <c r="AL798" s="70"/>
      <c r="AM798" s="70"/>
      <c r="AN798" s="70"/>
      <c r="AO798" s="70"/>
      <c r="AP798" s="70"/>
      <c r="AQ798" s="70"/>
      <c r="AR798" s="70"/>
      <c r="AS798" s="70"/>
      <c r="AT798" s="70"/>
      <c r="AU798" s="70"/>
      <c r="AV798" s="70"/>
      <c r="AW798" s="70"/>
      <c r="AX798" s="70"/>
      <c r="AY798" s="70"/>
      <c r="AZ798" s="70"/>
      <c r="BB798" s="85"/>
    </row>
    <row r="799" spans="2:54" ht="12.75">
      <c r="B799" s="68"/>
      <c r="C799" s="68"/>
      <c r="D799" s="86"/>
      <c r="E799" s="68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  <c r="AH799" s="70"/>
      <c r="AI799" s="70"/>
      <c r="AJ799" s="70"/>
      <c r="AK799" s="70"/>
      <c r="AL799" s="70"/>
      <c r="AM799" s="70"/>
      <c r="AN799" s="70"/>
      <c r="AO799" s="70"/>
      <c r="AP799" s="70"/>
      <c r="AQ799" s="70"/>
      <c r="AR799" s="70"/>
      <c r="AS799" s="70"/>
      <c r="AT799" s="70"/>
      <c r="AU799" s="70"/>
      <c r="AV799" s="70"/>
      <c r="AW799" s="70"/>
      <c r="AX799" s="70"/>
      <c r="AY799" s="70"/>
      <c r="AZ799" s="70"/>
      <c r="BB799" s="85"/>
    </row>
    <row r="800" spans="2:54" ht="12.75">
      <c r="B800" s="68"/>
      <c r="C800" s="68"/>
      <c r="D800" s="86"/>
      <c r="E800" s="68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  <c r="AH800" s="70"/>
      <c r="AI800" s="70"/>
      <c r="AJ800" s="70"/>
      <c r="AK800" s="70"/>
      <c r="AL800" s="70"/>
      <c r="AM800" s="70"/>
      <c r="AN800" s="70"/>
      <c r="AO800" s="70"/>
      <c r="AP800" s="70"/>
      <c r="AQ800" s="70"/>
      <c r="AR800" s="70"/>
      <c r="AS800" s="70"/>
      <c r="AT800" s="70"/>
      <c r="AU800" s="70"/>
      <c r="AV800" s="70"/>
      <c r="AW800" s="70"/>
      <c r="AX800" s="70"/>
      <c r="AY800" s="70"/>
      <c r="AZ800" s="70"/>
      <c r="BB800" s="85"/>
    </row>
    <row r="801" spans="2:54" ht="12.75">
      <c r="B801" s="68"/>
      <c r="C801" s="68"/>
      <c r="D801" s="86"/>
      <c r="E801" s="68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  <c r="AH801" s="70"/>
      <c r="AI801" s="70"/>
      <c r="AJ801" s="70"/>
      <c r="AK801" s="70"/>
      <c r="AL801" s="70"/>
      <c r="AM801" s="70"/>
      <c r="AN801" s="70"/>
      <c r="AO801" s="70"/>
      <c r="AP801" s="70"/>
      <c r="AQ801" s="70"/>
      <c r="AR801" s="70"/>
      <c r="AS801" s="70"/>
      <c r="AT801" s="70"/>
      <c r="AU801" s="70"/>
      <c r="AV801" s="70"/>
      <c r="AW801" s="70"/>
      <c r="AX801" s="70"/>
      <c r="AY801" s="70"/>
      <c r="AZ801" s="70"/>
      <c r="BB801" s="85"/>
    </row>
    <row r="802" spans="2:54" ht="12.75">
      <c r="B802" s="68"/>
      <c r="C802" s="68"/>
      <c r="D802" s="86"/>
      <c r="E802" s="68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  <c r="AH802" s="70"/>
      <c r="AI802" s="70"/>
      <c r="AJ802" s="70"/>
      <c r="AK802" s="70"/>
      <c r="AL802" s="70"/>
      <c r="AM802" s="70"/>
      <c r="AN802" s="70"/>
      <c r="AO802" s="70"/>
      <c r="AP802" s="70"/>
      <c r="AQ802" s="70"/>
      <c r="AR802" s="70"/>
      <c r="AS802" s="70"/>
      <c r="AT802" s="70"/>
      <c r="AU802" s="70"/>
      <c r="AV802" s="70"/>
      <c r="AW802" s="70"/>
      <c r="AX802" s="70"/>
      <c r="AY802" s="70"/>
      <c r="AZ802" s="70"/>
      <c r="BB802" s="85"/>
    </row>
    <row r="803" spans="2:54" ht="12.75">
      <c r="B803" s="68"/>
      <c r="C803" s="68"/>
      <c r="D803" s="86"/>
      <c r="E803" s="68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  <c r="AN803" s="70"/>
      <c r="AO803" s="70"/>
      <c r="AP803" s="70"/>
      <c r="AQ803" s="70"/>
      <c r="AR803" s="70"/>
      <c r="AS803" s="70"/>
      <c r="AT803" s="70"/>
      <c r="AU803" s="70"/>
      <c r="AV803" s="70"/>
      <c r="AW803" s="70"/>
      <c r="AX803" s="70"/>
      <c r="AY803" s="70"/>
      <c r="AZ803" s="70"/>
      <c r="BB803" s="85"/>
    </row>
    <row r="804" spans="2:54" ht="12.75">
      <c r="B804" s="68"/>
      <c r="C804" s="68"/>
      <c r="D804" s="86"/>
      <c r="E804" s="68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70"/>
      <c r="AH804" s="70"/>
      <c r="AI804" s="70"/>
      <c r="AJ804" s="70"/>
      <c r="AK804" s="70"/>
      <c r="AL804" s="70"/>
      <c r="AM804" s="70"/>
      <c r="AN804" s="70"/>
      <c r="AO804" s="70"/>
      <c r="AP804" s="70"/>
      <c r="AQ804" s="70"/>
      <c r="AR804" s="70"/>
      <c r="AS804" s="70"/>
      <c r="AT804" s="70"/>
      <c r="AU804" s="70"/>
      <c r="AV804" s="70"/>
      <c r="AW804" s="70"/>
      <c r="AX804" s="70"/>
      <c r="AY804" s="70"/>
      <c r="AZ804" s="70"/>
      <c r="BB804" s="85"/>
    </row>
    <row r="805" spans="2:54" ht="12.75">
      <c r="B805" s="68"/>
      <c r="C805" s="68"/>
      <c r="D805" s="86"/>
      <c r="E805" s="68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70"/>
      <c r="AV805" s="70"/>
      <c r="AW805" s="70"/>
      <c r="AX805" s="70"/>
      <c r="AY805" s="70"/>
      <c r="AZ805" s="70"/>
      <c r="BB805" s="85"/>
    </row>
    <row r="806" spans="2:54" ht="12.75">
      <c r="B806" s="68"/>
      <c r="C806" s="68"/>
      <c r="D806" s="86"/>
      <c r="E806" s="68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0"/>
      <c r="AW806" s="70"/>
      <c r="AX806" s="70"/>
      <c r="AY806" s="70"/>
      <c r="AZ806" s="70"/>
      <c r="BB806" s="85"/>
    </row>
    <row r="807" spans="2:54" ht="12.75">
      <c r="B807" s="68"/>
      <c r="C807" s="68"/>
      <c r="D807" s="86"/>
      <c r="E807" s="68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70"/>
      <c r="AV807" s="70"/>
      <c r="AW807" s="70"/>
      <c r="AX807" s="70"/>
      <c r="AY807" s="70"/>
      <c r="AZ807" s="70"/>
      <c r="BB807" s="85"/>
    </row>
    <row r="808" spans="2:54" ht="12.75">
      <c r="B808" s="68"/>
      <c r="C808" s="68"/>
      <c r="D808" s="86"/>
      <c r="E808" s="68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  <c r="AH808" s="70"/>
      <c r="AI808" s="70"/>
      <c r="AJ808" s="70"/>
      <c r="AK808" s="70"/>
      <c r="AL808" s="70"/>
      <c r="AM808" s="70"/>
      <c r="AN808" s="70"/>
      <c r="AO808" s="70"/>
      <c r="AP808" s="70"/>
      <c r="AQ808" s="70"/>
      <c r="AR808" s="70"/>
      <c r="AS808" s="70"/>
      <c r="AT808" s="70"/>
      <c r="AU808" s="70"/>
      <c r="AV808" s="70"/>
      <c r="AW808" s="70"/>
      <c r="AX808" s="70"/>
      <c r="AY808" s="70"/>
      <c r="AZ808" s="70"/>
      <c r="BB808" s="85"/>
    </row>
    <row r="809" spans="2:54" ht="12.75">
      <c r="B809" s="68"/>
      <c r="C809" s="68"/>
      <c r="D809" s="86"/>
      <c r="E809" s="68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70"/>
      <c r="AH809" s="70"/>
      <c r="AI809" s="70"/>
      <c r="AJ809" s="70"/>
      <c r="AK809" s="70"/>
      <c r="AL809" s="70"/>
      <c r="AM809" s="70"/>
      <c r="AN809" s="70"/>
      <c r="AO809" s="70"/>
      <c r="AP809" s="70"/>
      <c r="AQ809" s="70"/>
      <c r="AR809" s="70"/>
      <c r="AS809" s="70"/>
      <c r="AT809" s="70"/>
      <c r="AU809" s="70"/>
      <c r="AV809" s="70"/>
      <c r="AW809" s="70"/>
      <c r="AX809" s="70"/>
      <c r="AY809" s="70"/>
      <c r="AZ809" s="70"/>
      <c r="BB809" s="85"/>
    </row>
    <row r="810" spans="2:54" ht="12.75">
      <c r="B810" s="68"/>
      <c r="C810" s="68"/>
      <c r="D810" s="86"/>
      <c r="E810" s="68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  <c r="AK810" s="70"/>
      <c r="AL810" s="70"/>
      <c r="AM810" s="70"/>
      <c r="AN810" s="70"/>
      <c r="AO810" s="70"/>
      <c r="AP810" s="70"/>
      <c r="AQ810" s="70"/>
      <c r="AR810" s="70"/>
      <c r="AS810" s="70"/>
      <c r="AT810" s="70"/>
      <c r="AU810" s="70"/>
      <c r="AV810" s="70"/>
      <c r="AW810" s="70"/>
      <c r="AX810" s="70"/>
      <c r="AY810" s="70"/>
      <c r="AZ810" s="70"/>
      <c r="BB810" s="85"/>
    </row>
    <row r="811" spans="2:54" ht="12.75">
      <c r="B811" s="68"/>
      <c r="C811" s="68"/>
      <c r="D811" s="86"/>
      <c r="E811" s="68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  <c r="AE811" s="70"/>
      <c r="AF811" s="70"/>
      <c r="AG811" s="70"/>
      <c r="AH811" s="70"/>
      <c r="AI811" s="70"/>
      <c r="AJ811" s="70"/>
      <c r="AK811" s="70"/>
      <c r="AL811" s="70"/>
      <c r="AM811" s="70"/>
      <c r="AN811" s="70"/>
      <c r="AO811" s="70"/>
      <c r="AP811" s="70"/>
      <c r="AQ811" s="70"/>
      <c r="AR811" s="70"/>
      <c r="AS811" s="70"/>
      <c r="AT811" s="70"/>
      <c r="AU811" s="70"/>
      <c r="AV811" s="70"/>
      <c r="AW811" s="70"/>
      <c r="AX811" s="70"/>
      <c r="AY811" s="70"/>
      <c r="AZ811" s="70"/>
      <c r="BB811" s="85"/>
    </row>
    <row r="812" spans="2:54" ht="12.75">
      <c r="B812" s="68"/>
      <c r="C812" s="68"/>
      <c r="D812" s="86"/>
      <c r="E812" s="68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  <c r="AE812" s="70"/>
      <c r="AF812" s="70"/>
      <c r="AG812" s="70"/>
      <c r="AH812" s="70"/>
      <c r="AI812" s="70"/>
      <c r="AJ812" s="70"/>
      <c r="AK812" s="70"/>
      <c r="AL812" s="70"/>
      <c r="AM812" s="70"/>
      <c r="AN812" s="70"/>
      <c r="AO812" s="70"/>
      <c r="AP812" s="70"/>
      <c r="AQ812" s="70"/>
      <c r="AR812" s="70"/>
      <c r="AS812" s="70"/>
      <c r="AT812" s="70"/>
      <c r="AU812" s="70"/>
      <c r="AV812" s="70"/>
      <c r="AW812" s="70"/>
      <c r="AX812" s="70"/>
      <c r="AY812" s="70"/>
      <c r="AZ812" s="70"/>
      <c r="BB812" s="85"/>
    </row>
    <row r="813" spans="2:54" ht="12.75">
      <c r="B813" s="68"/>
      <c r="C813" s="68"/>
      <c r="D813" s="86"/>
      <c r="E813" s="68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  <c r="AH813" s="70"/>
      <c r="AI813" s="70"/>
      <c r="AJ813" s="70"/>
      <c r="AK813" s="70"/>
      <c r="AL813" s="70"/>
      <c r="AM813" s="70"/>
      <c r="AN813" s="70"/>
      <c r="AO813" s="70"/>
      <c r="AP813" s="70"/>
      <c r="AQ813" s="70"/>
      <c r="AR813" s="70"/>
      <c r="AS813" s="70"/>
      <c r="AT813" s="70"/>
      <c r="AU813" s="70"/>
      <c r="AV813" s="70"/>
      <c r="AW813" s="70"/>
      <c r="AX813" s="70"/>
      <c r="AY813" s="70"/>
      <c r="AZ813" s="70"/>
      <c r="BB813" s="85"/>
    </row>
    <row r="814" spans="2:54" ht="12.75">
      <c r="B814" s="68"/>
      <c r="C814" s="68"/>
      <c r="D814" s="86"/>
      <c r="E814" s="68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70"/>
      <c r="AH814" s="70"/>
      <c r="AI814" s="70"/>
      <c r="AJ814" s="70"/>
      <c r="AK814" s="70"/>
      <c r="AL814" s="70"/>
      <c r="AM814" s="70"/>
      <c r="AN814" s="70"/>
      <c r="AO814" s="70"/>
      <c r="AP814" s="70"/>
      <c r="AQ814" s="70"/>
      <c r="AR814" s="70"/>
      <c r="AS814" s="70"/>
      <c r="AT814" s="70"/>
      <c r="AU814" s="70"/>
      <c r="AV814" s="70"/>
      <c r="AW814" s="70"/>
      <c r="AX814" s="70"/>
      <c r="AY814" s="70"/>
      <c r="AZ814" s="70"/>
      <c r="BB814" s="85"/>
    </row>
    <row r="815" spans="2:54" ht="12.75">
      <c r="B815" s="68"/>
      <c r="C815" s="68"/>
      <c r="D815" s="86"/>
      <c r="E815" s="68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  <c r="AE815" s="70"/>
      <c r="AF815" s="70"/>
      <c r="AG815" s="70"/>
      <c r="AH815" s="70"/>
      <c r="AI815" s="70"/>
      <c r="AJ815" s="70"/>
      <c r="AK815" s="70"/>
      <c r="AL815" s="70"/>
      <c r="AM815" s="70"/>
      <c r="AN815" s="70"/>
      <c r="AO815" s="70"/>
      <c r="AP815" s="70"/>
      <c r="AQ815" s="70"/>
      <c r="AR815" s="70"/>
      <c r="AS815" s="70"/>
      <c r="AT815" s="70"/>
      <c r="AU815" s="70"/>
      <c r="AV815" s="70"/>
      <c r="AW815" s="70"/>
      <c r="AX815" s="70"/>
      <c r="AY815" s="70"/>
      <c r="AZ815" s="70"/>
      <c r="BB815" s="85"/>
    </row>
    <row r="816" spans="2:54" ht="12.75">
      <c r="B816" s="68"/>
      <c r="C816" s="68"/>
      <c r="D816" s="86"/>
      <c r="E816" s="68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  <c r="AE816" s="70"/>
      <c r="AF816" s="70"/>
      <c r="AG816" s="70"/>
      <c r="AH816" s="70"/>
      <c r="AI816" s="70"/>
      <c r="AJ816" s="70"/>
      <c r="AK816" s="70"/>
      <c r="AL816" s="70"/>
      <c r="AM816" s="70"/>
      <c r="AN816" s="70"/>
      <c r="AO816" s="70"/>
      <c r="AP816" s="70"/>
      <c r="AQ816" s="70"/>
      <c r="AR816" s="70"/>
      <c r="AS816" s="70"/>
      <c r="AT816" s="70"/>
      <c r="AU816" s="70"/>
      <c r="AV816" s="70"/>
      <c r="AW816" s="70"/>
      <c r="AX816" s="70"/>
      <c r="AY816" s="70"/>
      <c r="AZ816" s="70"/>
      <c r="BB816" s="85"/>
    </row>
    <row r="817" spans="2:54" ht="12.75">
      <c r="B817" s="68"/>
      <c r="C817" s="68"/>
      <c r="D817" s="86"/>
      <c r="E817" s="68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  <c r="AK817" s="70"/>
      <c r="AL817" s="70"/>
      <c r="AM817" s="70"/>
      <c r="AN817" s="70"/>
      <c r="AO817" s="70"/>
      <c r="AP817" s="70"/>
      <c r="AQ817" s="70"/>
      <c r="AR817" s="70"/>
      <c r="AS817" s="70"/>
      <c r="AT817" s="70"/>
      <c r="AU817" s="70"/>
      <c r="AV817" s="70"/>
      <c r="AW817" s="70"/>
      <c r="AX817" s="70"/>
      <c r="AY817" s="70"/>
      <c r="AZ817" s="70"/>
      <c r="BB817" s="85"/>
    </row>
    <row r="818" spans="2:54" ht="12.75">
      <c r="B818" s="68"/>
      <c r="C818" s="68"/>
      <c r="D818" s="86"/>
      <c r="E818" s="68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  <c r="AH818" s="70"/>
      <c r="AI818" s="70"/>
      <c r="AJ818" s="70"/>
      <c r="AK818" s="70"/>
      <c r="AL818" s="70"/>
      <c r="AM818" s="70"/>
      <c r="AN818" s="70"/>
      <c r="AO818" s="70"/>
      <c r="AP818" s="70"/>
      <c r="AQ818" s="70"/>
      <c r="AR818" s="70"/>
      <c r="AS818" s="70"/>
      <c r="AT818" s="70"/>
      <c r="AU818" s="70"/>
      <c r="AV818" s="70"/>
      <c r="AW818" s="70"/>
      <c r="AX818" s="70"/>
      <c r="AY818" s="70"/>
      <c r="AZ818" s="70"/>
      <c r="BB818" s="85"/>
    </row>
    <row r="819" spans="2:54" ht="12.75">
      <c r="B819" s="68"/>
      <c r="C819" s="68"/>
      <c r="D819" s="86"/>
      <c r="E819" s="68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  <c r="AE819" s="70"/>
      <c r="AF819" s="70"/>
      <c r="AG819" s="70"/>
      <c r="AH819" s="70"/>
      <c r="AI819" s="70"/>
      <c r="AJ819" s="70"/>
      <c r="AK819" s="70"/>
      <c r="AL819" s="70"/>
      <c r="AM819" s="70"/>
      <c r="AN819" s="70"/>
      <c r="AO819" s="70"/>
      <c r="AP819" s="70"/>
      <c r="AQ819" s="70"/>
      <c r="AR819" s="70"/>
      <c r="AS819" s="70"/>
      <c r="AT819" s="70"/>
      <c r="AU819" s="70"/>
      <c r="AV819" s="70"/>
      <c r="AW819" s="70"/>
      <c r="AX819" s="70"/>
      <c r="AY819" s="70"/>
      <c r="AZ819" s="70"/>
      <c r="BB819" s="85"/>
    </row>
    <row r="820" spans="2:54" ht="12.75">
      <c r="B820" s="68"/>
      <c r="C820" s="68"/>
      <c r="D820" s="86"/>
      <c r="E820" s="68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  <c r="AH820" s="70"/>
      <c r="AI820" s="70"/>
      <c r="AJ820" s="70"/>
      <c r="AK820" s="70"/>
      <c r="AL820" s="70"/>
      <c r="AM820" s="70"/>
      <c r="AN820" s="70"/>
      <c r="AO820" s="70"/>
      <c r="AP820" s="70"/>
      <c r="AQ820" s="70"/>
      <c r="AR820" s="70"/>
      <c r="AS820" s="70"/>
      <c r="AT820" s="70"/>
      <c r="AU820" s="70"/>
      <c r="AV820" s="70"/>
      <c r="AW820" s="70"/>
      <c r="AX820" s="70"/>
      <c r="AY820" s="70"/>
      <c r="AZ820" s="70"/>
      <c r="BB820" s="85"/>
    </row>
    <row r="821" spans="2:54" ht="12.75">
      <c r="B821" s="68"/>
      <c r="C821" s="68"/>
      <c r="D821" s="86"/>
      <c r="E821" s="68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  <c r="AE821" s="70"/>
      <c r="AF821" s="70"/>
      <c r="AG821" s="70"/>
      <c r="AH821" s="70"/>
      <c r="AI821" s="70"/>
      <c r="AJ821" s="70"/>
      <c r="AK821" s="70"/>
      <c r="AL821" s="70"/>
      <c r="AM821" s="70"/>
      <c r="AN821" s="70"/>
      <c r="AO821" s="70"/>
      <c r="AP821" s="70"/>
      <c r="AQ821" s="70"/>
      <c r="AR821" s="70"/>
      <c r="AS821" s="70"/>
      <c r="AT821" s="70"/>
      <c r="AU821" s="70"/>
      <c r="AV821" s="70"/>
      <c r="AW821" s="70"/>
      <c r="AX821" s="70"/>
      <c r="AY821" s="70"/>
      <c r="AZ821" s="70"/>
      <c r="BB821" s="85"/>
    </row>
    <row r="822" spans="2:54" ht="12.75">
      <c r="B822" s="68"/>
      <c r="C822" s="68"/>
      <c r="D822" s="86"/>
      <c r="E822" s="68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  <c r="AH822" s="70"/>
      <c r="AI822" s="70"/>
      <c r="AJ822" s="70"/>
      <c r="AK822" s="70"/>
      <c r="AL822" s="70"/>
      <c r="AM822" s="70"/>
      <c r="AN822" s="70"/>
      <c r="AO822" s="70"/>
      <c r="AP822" s="70"/>
      <c r="AQ822" s="70"/>
      <c r="AR822" s="70"/>
      <c r="AS822" s="70"/>
      <c r="AT822" s="70"/>
      <c r="AU822" s="70"/>
      <c r="AV822" s="70"/>
      <c r="AW822" s="70"/>
      <c r="AX822" s="70"/>
      <c r="AY822" s="70"/>
      <c r="AZ822" s="70"/>
      <c r="BB822" s="85"/>
    </row>
    <row r="823" spans="2:54" ht="12.75">
      <c r="B823" s="68"/>
      <c r="C823" s="68"/>
      <c r="D823" s="86"/>
      <c r="E823" s="68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  <c r="AE823" s="70"/>
      <c r="AF823" s="70"/>
      <c r="AG823" s="70"/>
      <c r="AH823" s="70"/>
      <c r="AI823" s="70"/>
      <c r="AJ823" s="70"/>
      <c r="AK823" s="70"/>
      <c r="AL823" s="70"/>
      <c r="AM823" s="70"/>
      <c r="AN823" s="70"/>
      <c r="AO823" s="70"/>
      <c r="AP823" s="70"/>
      <c r="AQ823" s="70"/>
      <c r="AR823" s="70"/>
      <c r="AS823" s="70"/>
      <c r="AT823" s="70"/>
      <c r="AU823" s="70"/>
      <c r="AV823" s="70"/>
      <c r="AW823" s="70"/>
      <c r="AX823" s="70"/>
      <c r="AY823" s="70"/>
      <c r="AZ823" s="70"/>
      <c r="BB823" s="85"/>
    </row>
    <row r="824" spans="2:54" ht="12.75">
      <c r="B824" s="68"/>
      <c r="C824" s="68"/>
      <c r="D824" s="86"/>
      <c r="E824" s="68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  <c r="AU824" s="70"/>
      <c r="AV824" s="70"/>
      <c r="AW824" s="70"/>
      <c r="AX824" s="70"/>
      <c r="AY824" s="70"/>
      <c r="AZ824" s="70"/>
      <c r="BB824" s="85"/>
    </row>
    <row r="825" spans="2:54" ht="12.75">
      <c r="B825" s="68"/>
      <c r="C825" s="68"/>
      <c r="D825" s="86"/>
      <c r="E825" s="68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  <c r="AE825" s="70"/>
      <c r="AF825" s="70"/>
      <c r="AG825" s="70"/>
      <c r="AH825" s="70"/>
      <c r="AI825" s="70"/>
      <c r="AJ825" s="70"/>
      <c r="AK825" s="70"/>
      <c r="AL825" s="70"/>
      <c r="AM825" s="70"/>
      <c r="AN825" s="70"/>
      <c r="AO825" s="70"/>
      <c r="AP825" s="70"/>
      <c r="AQ825" s="70"/>
      <c r="AR825" s="70"/>
      <c r="AS825" s="70"/>
      <c r="AT825" s="70"/>
      <c r="AU825" s="70"/>
      <c r="AV825" s="70"/>
      <c r="AW825" s="70"/>
      <c r="AX825" s="70"/>
      <c r="AY825" s="70"/>
      <c r="AZ825" s="70"/>
      <c r="BB825" s="85"/>
    </row>
    <row r="826" spans="2:54" ht="12.75">
      <c r="B826" s="68"/>
      <c r="C826" s="68"/>
      <c r="D826" s="86"/>
      <c r="E826" s="68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  <c r="AH826" s="70"/>
      <c r="AI826" s="70"/>
      <c r="AJ826" s="70"/>
      <c r="AK826" s="70"/>
      <c r="AL826" s="70"/>
      <c r="AM826" s="70"/>
      <c r="AN826" s="70"/>
      <c r="AO826" s="70"/>
      <c r="AP826" s="70"/>
      <c r="AQ826" s="70"/>
      <c r="AR826" s="70"/>
      <c r="AS826" s="70"/>
      <c r="AT826" s="70"/>
      <c r="AU826" s="70"/>
      <c r="AV826" s="70"/>
      <c r="AW826" s="70"/>
      <c r="AX826" s="70"/>
      <c r="AY826" s="70"/>
      <c r="AZ826" s="70"/>
      <c r="BB826" s="85"/>
    </row>
    <row r="827" spans="2:54" ht="12.75">
      <c r="B827" s="68"/>
      <c r="C827" s="68"/>
      <c r="D827" s="86"/>
      <c r="E827" s="68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  <c r="AE827" s="70"/>
      <c r="AF827" s="70"/>
      <c r="AG827" s="70"/>
      <c r="AH827" s="70"/>
      <c r="AI827" s="70"/>
      <c r="AJ827" s="70"/>
      <c r="AK827" s="70"/>
      <c r="AL827" s="70"/>
      <c r="AM827" s="70"/>
      <c r="AN827" s="70"/>
      <c r="AO827" s="70"/>
      <c r="AP827" s="70"/>
      <c r="AQ827" s="70"/>
      <c r="AR827" s="70"/>
      <c r="AS827" s="70"/>
      <c r="AT827" s="70"/>
      <c r="AU827" s="70"/>
      <c r="AV827" s="70"/>
      <c r="AW827" s="70"/>
      <c r="AX827" s="70"/>
      <c r="AY827" s="70"/>
      <c r="AZ827" s="70"/>
      <c r="BB827" s="85"/>
    </row>
    <row r="828" spans="2:54" ht="12.75">
      <c r="B828" s="68"/>
      <c r="C828" s="68"/>
      <c r="D828" s="86"/>
      <c r="E828" s="68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  <c r="AH828" s="70"/>
      <c r="AI828" s="70"/>
      <c r="AJ828" s="70"/>
      <c r="AK828" s="70"/>
      <c r="AL828" s="70"/>
      <c r="AM828" s="70"/>
      <c r="AN828" s="70"/>
      <c r="AO828" s="70"/>
      <c r="AP828" s="70"/>
      <c r="AQ828" s="70"/>
      <c r="AR828" s="70"/>
      <c r="AS828" s="70"/>
      <c r="AT828" s="70"/>
      <c r="AU828" s="70"/>
      <c r="AV828" s="70"/>
      <c r="AW828" s="70"/>
      <c r="AX828" s="70"/>
      <c r="AY828" s="70"/>
      <c r="AZ828" s="70"/>
      <c r="BB828" s="85"/>
    </row>
    <row r="829" spans="2:54" ht="12.75">
      <c r="B829" s="68"/>
      <c r="C829" s="68"/>
      <c r="D829" s="86"/>
      <c r="E829" s="68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70"/>
      <c r="AH829" s="70"/>
      <c r="AI829" s="70"/>
      <c r="AJ829" s="70"/>
      <c r="AK829" s="70"/>
      <c r="AL829" s="70"/>
      <c r="AM829" s="70"/>
      <c r="AN829" s="70"/>
      <c r="AO829" s="70"/>
      <c r="AP829" s="70"/>
      <c r="AQ829" s="70"/>
      <c r="AR829" s="70"/>
      <c r="AS829" s="70"/>
      <c r="AT829" s="70"/>
      <c r="AU829" s="70"/>
      <c r="AV829" s="70"/>
      <c r="AW829" s="70"/>
      <c r="AX829" s="70"/>
      <c r="AY829" s="70"/>
      <c r="AZ829" s="70"/>
      <c r="BB829" s="85"/>
    </row>
    <row r="830" spans="2:54" ht="12.75">
      <c r="B830" s="68"/>
      <c r="C830" s="68"/>
      <c r="D830" s="86"/>
      <c r="E830" s="68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  <c r="AH830" s="70"/>
      <c r="AI830" s="70"/>
      <c r="AJ830" s="70"/>
      <c r="AK830" s="70"/>
      <c r="AL830" s="70"/>
      <c r="AM830" s="70"/>
      <c r="AN830" s="70"/>
      <c r="AO830" s="70"/>
      <c r="AP830" s="70"/>
      <c r="AQ830" s="70"/>
      <c r="AR830" s="70"/>
      <c r="AS830" s="70"/>
      <c r="AT830" s="70"/>
      <c r="AU830" s="70"/>
      <c r="AV830" s="70"/>
      <c r="AW830" s="70"/>
      <c r="AX830" s="70"/>
      <c r="AY830" s="70"/>
      <c r="AZ830" s="70"/>
      <c r="BB830" s="85"/>
    </row>
    <row r="831" spans="2:54" ht="12.75">
      <c r="B831" s="68"/>
      <c r="C831" s="68"/>
      <c r="D831" s="86"/>
      <c r="E831" s="68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  <c r="AK831" s="70"/>
      <c r="AL831" s="70"/>
      <c r="AM831" s="70"/>
      <c r="AN831" s="70"/>
      <c r="AO831" s="70"/>
      <c r="AP831" s="70"/>
      <c r="AQ831" s="70"/>
      <c r="AR831" s="70"/>
      <c r="AS831" s="70"/>
      <c r="AT831" s="70"/>
      <c r="AU831" s="70"/>
      <c r="AV831" s="70"/>
      <c r="AW831" s="70"/>
      <c r="AX831" s="70"/>
      <c r="AY831" s="70"/>
      <c r="AZ831" s="70"/>
      <c r="BB831" s="85"/>
    </row>
    <row r="832" spans="2:54" ht="12.75">
      <c r="B832" s="68"/>
      <c r="C832" s="68"/>
      <c r="D832" s="86"/>
      <c r="E832" s="68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  <c r="AH832" s="70"/>
      <c r="AI832" s="70"/>
      <c r="AJ832" s="70"/>
      <c r="AK832" s="70"/>
      <c r="AL832" s="70"/>
      <c r="AM832" s="70"/>
      <c r="AN832" s="70"/>
      <c r="AO832" s="70"/>
      <c r="AP832" s="70"/>
      <c r="AQ832" s="70"/>
      <c r="AR832" s="70"/>
      <c r="AS832" s="70"/>
      <c r="AT832" s="70"/>
      <c r="AU832" s="70"/>
      <c r="AV832" s="70"/>
      <c r="AW832" s="70"/>
      <c r="AX832" s="70"/>
      <c r="AY832" s="70"/>
      <c r="AZ832" s="70"/>
      <c r="BB832" s="85"/>
    </row>
    <row r="833" spans="2:54" ht="12.75">
      <c r="B833" s="68"/>
      <c r="C833" s="68"/>
      <c r="D833" s="86"/>
      <c r="E833" s="68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  <c r="AE833" s="70"/>
      <c r="AF833" s="70"/>
      <c r="AG833" s="70"/>
      <c r="AH833" s="70"/>
      <c r="AI833" s="70"/>
      <c r="AJ833" s="70"/>
      <c r="AK833" s="70"/>
      <c r="AL833" s="70"/>
      <c r="AM833" s="70"/>
      <c r="AN833" s="70"/>
      <c r="AO833" s="70"/>
      <c r="AP833" s="70"/>
      <c r="AQ833" s="70"/>
      <c r="AR833" s="70"/>
      <c r="AS833" s="70"/>
      <c r="AT833" s="70"/>
      <c r="AU833" s="70"/>
      <c r="AV833" s="70"/>
      <c r="AW833" s="70"/>
      <c r="AX833" s="70"/>
      <c r="AY833" s="70"/>
      <c r="AZ833" s="70"/>
      <c r="BB833" s="85"/>
    </row>
    <row r="834" spans="2:54" ht="12.75">
      <c r="B834" s="68"/>
      <c r="C834" s="68"/>
      <c r="D834" s="86"/>
      <c r="E834" s="68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  <c r="AV834" s="70"/>
      <c r="AW834" s="70"/>
      <c r="AX834" s="70"/>
      <c r="AY834" s="70"/>
      <c r="AZ834" s="70"/>
      <c r="BB834" s="85"/>
    </row>
    <row r="835" spans="2:54" ht="12.75">
      <c r="B835" s="68"/>
      <c r="C835" s="68"/>
      <c r="D835" s="86"/>
      <c r="E835" s="68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  <c r="AV835" s="70"/>
      <c r="AW835" s="70"/>
      <c r="AX835" s="70"/>
      <c r="AY835" s="70"/>
      <c r="AZ835" s="70"/>
      <c r="BB835" s="85"/>
    </row>
    <row r="836" spans="2:54" ht="12.75">
      <c r="B836" s="68"/>
      <c r="C836" s="68"/>
      <c r="D836" s="86"/>
      <c r="E836" s="68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  <c r="AV836" s="70"/>
      <c r="AW836" s="70"/>
      <c r="AX836" s="70"/>
      <c r="AY836" s="70"/>
      <c r="AZ836" s="70"/>
      <c r="BB836" s="85"/>
    </row>
    <row r="837" spans="2:54" ht="12.75">
      <c r="B837" s="68"/>
      <c r="C837" s="68"/>
      <c r="D837" s="86"/>
      <c r="E837" s="68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  <c r="AE837" s="70"/>
      <c r="AF837" s="70"/>
      <c r="AG837" s="70"/>
      <c r="AH837" s="70"/>
      <c r="AI837" s="70"/>
      <c r="AJ837" s="70"/>
      <c r="AK837" s="70"/>
      <c r="AL837" s="70"/>
      <c r="AM837" s="70"/>
      <c r="AN837" s="70"/>
      <c r="AO837" s="70"/>
      <c r="AP837" s="70"/>
      <c r="AQ837" s="70"/>
      <c r="AR837" s="70"/>
      <c r="AS837" s="70"/>
      <c r="AT837" s="70"/>
      <c r="AU837" s="70"/>
      <c r="AV837" s="70"/>
      <c r="AW837" s="70"/>
      <c r="AX837" s="70"/>
      <c r="AY837" s="70"/>
      <c r="AZ837" s="70"/>
      <c r="BB837" s="85"/>
    </row>
    <row r="838" spans="2:54" ht="12.75">
      <c r="B838" s="68"/>
      <c r="C838" s="68"/>
      <c r="D838" s="86"/>
      <c r="E838" s="68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  <c r="AN838" s="70"/>
      <c r="AO838" s="70"/>
      <c r="AP838" s="70"/>
      <c r="AQ838" s="70"/>
      <c r="AR838" s="70"/>
      <c r="AS838" s="70"/>
      <c r="AT838" s="70"/>
      <c r="AU838" s="70"/>
      <c r="AV838" s="70"/>
      <c r="AW838" s="70"/>
      <c r="AX838" s="70"/>
      <c r="AY838" s="70"/>
      <c r="AZ838" s="70"/>
      <c r="BB838" s="85"/>
    </row>
    <row r="839" spans="2:54" ht="12.75">
      <c r="B839" s="68"/>
      <c r="C839" s="68"/>
      <c r="D839" s="86"/>
      <c r="E839" s="68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70"/>
      <c r="AH839" s="70"/>
      <c r="AI839" s="70"/>
      <c r="AJ839" s="70"/>
      <c r="AK839" s="70"/>
      <c r="AL839" s="70"/>
      <c r="AM839" s="70"/>
      <c r="AN839" s="70"/>
      <c r="AO839" s="70"/>
      <c r="AP839" s="70"/>
      <c r="AQ839" s="70"/>
      <c r="AR839" s="70"/>
      <c r="AS839" s="70"/>
      <c r="AT839" s="70"/>
      <c r="AU839" s="70"/>
      <c r="AV839" s="70"/>
      <c r="AW839" s="70"/>
      <c r="AX839" s="70"/>
      <c r="AY839" s="70"/>
      <c r="AZ839" s="70"/>
      <c r="BB839" s="85"/>
    </row>
    <row r="840" spans="2:54" ht="12.75">
      <c r="B840" s="68"/>
      <c r="C840" s="68"/>
      <c r="D840" s="86"/>
      <c r="E840" s="68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  <c r="AH840" s="70"/>
      <c r="AI840" s="70"/>
      <c r="AJ840" s="70"/>
      <c r="AK840" s="70"/>
      <c r="AL840" s="70"/>
      <c r="AM840" s="70"/>
      <c r="AN840" s="70"/>
      <c r="AO840" s="70"/>
      <c r="AP840" s="70"/>
      <c r="AQ840" s="70"/>
      <c r="AR840" s="70"/>
      <c r="AS840" s="70"/>
      <c r="AT840" s="70"/>
      <c r="AU840" s="70"/>
      <c r="AV840" s="70"/>
      <c r="AW840" s="70"/>
      <c r="AX840" s="70"/>
      <c r="AY840" s="70"/>
      <c r="AZ840" s="70"/>
      <c r="BB840" s="85"/>
    </row>
    <row r="841" spans="2:54" ht="12.75">
      <c r="B841" s="68"/>
      <c r="C841" s="68"/>
      <c r="D841" s="86"/>
      <c r="E841" s="68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  <c r="AE841" s="70"/>
      <c r="AF841" s="70"/>
      <c r="AG841" s="70"/>
      <c r="AH841" s="70"/>
      <c r="AI841" s="70"/>
      <c r="AJ841" s="70"/>
      <c r="AK841" s="70"/>
      <c r="AL841" s="70"/>
      <c r="AM841" s="70"/>
      <c r="AN841" s="70"/>
      <c r="AO841" s="70"/>
      <c r="AP841" s="70"/>
      <c r="AQ841" s="70"/>
      <c r="AR841" s="70"/>
      <c r="AS841" s="70"/>
      <c r="AT841" s="70"/>
      <c r="AU841" s="70"/>
      <c r="AV841" s="70"/>
      <c r="AW841" s="70"/>
      <c r="AX841" s="70"/>
      <c r="AY841" s="70"/>
      <c r="AZ841" s="70"/>
      <c r="BB841" s="85"/>
    </row>
    <row r="842" spans="2:54" ht="12.75">
      <c r="B842" s="68"/>
      <c r="C842" s="68"/>
      <c r="D842" s="86"/>
      <c r="E842" s="68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  <c r="AE842" s="70"/>
      <c r="AF842" s="70"/>
      <c r="AG842" s="70"/>
      <c r="AH842" s="70"/>
      <c r="AI842" s="70"/>
      <c r="AJ842" s="70"/>
      <c r="AK842" s="70"/>
      <c r="AL842" s="70"/>
      <c r="AM842" s="70"/>
      <c r="AN842" s="70"/>
      <c r="AO842" s="70"/>
      <c r="AP842" s="70"/>
      <c r="AQ842" s="70"/>
      <c r="AR842" s="70"/>
      <c r="AS842" s="70"/>
      <c r="AT842" s="70"/>
      <c r="AU842" s="70"/>
      <c r="AV842" s="70"/>
      <c r="AW842" s="70"/>
      <c r="AX842" s="70"/>
      <c r="AY842" s="70"/>
      <c r="AZ842" s="70"/>
      <c r="BB842" s="85"/>
    </row>
    <row r="843" spans="2:54" ht="12.75">
      <c r="B843" s="68"/>
      <c r="C843" s="68"/>
      <c r="D843" s="86"/>
      <c r="E843" s="68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  <c r="AE843" s="70"/>
      <c r="AF843" s="70"/>
      <c r="AG843" s="70"/>
      <c r="AH843" s="70"/>
      <c r="AI843" s="70"/>
      <c r="AJ843" s="70"/>
      <c r="AK843" s="70"/>
      <c r="AL843" s="70"/>
      <c r="AM843" s="70"/>
      <c r="AN843" s="70"/>
      <c r="AO843" s="70"/>
      <c r="AP843" s="70"/>
      <c r="AQ843" s="70"/>
      <c r="AR843" s="70"/>
      <c r="AS843" s="70"/>
      <c r="AT843" s="70"/>
      <c r="AU843" s="70"/>
      <c r="AV843" s="70"/>
      <c r="AW843" s="70"/>
      <c r="AX843" s="70"/>
      <c r="AY843" s="70"/>
      <c r="AZ843" s="70"/>
      <c r="BB843" s="85"/>
    </row>
    <row r="844" spans="2:54" ht="12.75">
      <c r="B844" s="68"/>
      <c r="C844" s="68"/>
      <c r="D844" s="86"/>
      <c r="E844" s="68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70"/>
      <c r="AH844" s="70"/>
      <c r="AI844" s="70"/>
      <c r="AJ844" s="70"/>
      <c r="AK844" s="70"/>
      <c r="AL844" s="70"/>
      <c r="AM844" s="70"/>
      <c r="AN844" s="70"/>
      <c r="AO844" s="70"/>
      <c r="AP844" s="70"/>
      <c r="AQ844" s="70"/>
      <c r="AR844" s="70"/>
      <c r="AS844" s="70"/>
      <c r="AT844" s="70"/>
      <c r="AU844" s="70"/>
      <c r="AV844" s="70"/>
      <c r="AW844" s="70"/>
      <c r="AX844" s="70"/>
      <c r="AY844" s="70"/>
      <c r="AZ844" s="70"/>
      <c r="BB844" s="85"/>
    </row>
    <row r="845" spans="2:54" ht="12.75">
      <c r="B845" s="68"/>
      <c r="C845" s="68"/>
      <c r="D845" s="86"/>
      <c r="E845" s="68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  <c r="AN845" s="70"/>
      <c r="AO845" s="70"/>
      <c r="AP845" s="70"/>
      <c r="AQ845" s="70"/>
      <c r="AR845" s="70"/>
      <c r="AS845" s="70"/>
      <c r="AT845" s="70"/>
      <c r="AU845" s="70"/>
      <c r="AV845" s="70"/>
      <c r="AW845" s="70"/>
      <c r="AX845" s="70"/>
      <c r="AY845" s="70"/>
      <c r="AZ845" s="70"/>
      <c r="BB845" s="85"/>
    </row>
    <row r="846" spans="2:54" ht="12.75">
      <c r="B846" s="68"/>
      <c r="C846" s="68"/>
      <c r="D846" s="86"/>
      <c r="E846" s="68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  <c r="AH846" s="70"/>
      <c r="AI846" s="70"/>
      <c r="AJ846" s="70"/>
      <c r="AK846" s="70"/>
      <c r="AL846" s="70"/>
      <c r="AM846" s="70"/>
      <c r="AN846" s="70"/>
      <c r="AO846" s="70"/>
      <c r="AP846" s="70"/>
      <c r="AQ846" s="70"/>
      <c r="AR846" s="70"/>
      <c r="AS846" s="70"/>
      <c r="AT846" s="70"/>
      <c r="AU846" s="70"/>
      <c r="AV846" s="70"/>
      <c r="AW846" s="70"/>
      <c r="AX846" s="70"/>
      <c r="AY846" s="70"/>
      <c r="AZ846" s="70"/>
      <c r="BB846" s="85"/>
    </row>
    <row r="847" spans="2:54" ht="12.75">
      <c r="B847" s="68"/>
      <c r="C847" s="68"/>
      <c r="D847" s="86"/>
      <c r="E847" s="68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  <c r="AH847" s="70"/>
      <c r="AI847" s="70"/>
      <c r="AJ847" s="70"/>
      <c r="AK847" s="70"/>
      <c r="AL847" s="70"/>
      <c r="AM847" s="70"/>
      <c r="AN847" s="70"/>
      <c r="AO847" s="70"/>
      <c r="AP847" s="70"/>
      <c r="AQ847" s="70"/>
      <c r="AR847" s="70"/>
      <c r="AS847" s="70"/>
      <c r="AT847" s="70"/>
      <c r="AU847" s="70"/>
      <c r="AV847" s="70"/>
      <c r="AW847" s="70"/>
      <c r="AX847" s="70"/>
      <c r="AY847" s="70"/>
      <c r="AZ847" s="70"/>
      <c r="BB847" s="85"/>
    </row>
    <row r="848" spans="2:54" ht="12.75">
      <c r="B848" s="68"/>
      <c r="C848" s="68"/>
      <c r="D848" s="86"/>
      <c r="E848" s="68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  <c r="AH848" s="70"/>
      <c r="AI848" s="70"/>
      <c r="AJ848" s="70"/>
      <c r="AK848" s="70"/>
      <c r="AL848" s="70"/>
      <c r="AM848" s="70"/>
      <c r="AN848" s="70"/>
      <c r="AO848" s="70"/>
      <c r="AP848" s="70"/>
      <c r="AQ848" s="70"/>
      <c r="AR848" s="70"/>
      <c r="AS848" s="70"/>
      <c r="AT848" s="70"/>
      <c r="AU848" s="70"/>
      <c r="AV848" s="70"/>
      <c r="AW848" s="70"/>
      <c r="AX848" s="70"/>
      <c r="AY848" s="70"/>
      <c r="AZ848" s="70"/>
      <c r="BB848" s="85"/>
    </row>
    <row r="849" spans="2:54" ht="12.75">
      <c r="B849" s="68"/>
      <c r="C849" s="68"/>
      <c r="D849" s="86"/>
      <c r="E849" s="68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  <c r="AH849" s="70"/>
      <c r="AI849" s="70"/>
      <c r="AJ849" s="70"/>
      <c r="AK849" s="70"/>
      <c r="AL849" s="70"/>
      <c r="AM849" s="70"/>
      <c r="AN849" s="70"/>
      <c r="AO849" s="70"/>
      <c r="AP849" s="70"/>
      <c r="AQ849" s="70"/>
      <c r="AR849" s="70"/>
      <c r="AS849" s="70"/>
      <c r="AT849" s="70"/>
      <c r="AU849" s="70"/>
      <c r="AV849" s="70"/>
      <c r="AW849" s="70"/>
      <c r="AX849" s="70"/>
      <c r="AY849" s="70"/>
      <c r="AZ849" s="70"/>
      <c r="BB849" s="85"/>
    </row>
    <row r="850" spans="2:54" ht="12.75">
      <c r="B850" s="68"/>
      <c r="C850" s="68"/>
      <c r="D850" s="86"/>
      <c r="E850" s="68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  <c r="AE850" s="70"/>
      <c r="AF850" s="70"/>
      <c r="AG850" s="70"/>
      <c r="AH850" s="70"/>
      <c r="AI850" s="70"/>
      <c r="AJ850" s="70"/>
      <c r="AK850" s="70"/>
      <c r="AL850" s="70"/>
      <c r="AM850" s="70"/>
      <c r="AN850" s="70"/>
      <c r="AO850" s="70"/>
      <c r="AP850" s="70"/>
      <c r="AQ850" s="70"/>
      <c r="AR850" s="70"/>
      <c r="AS850" s="70"/>
      <c r="AT850" s="70"/>
      <c r="AU850" s="70"/>
      <c r="AV850" s="70"/>
      <c r="AW850" s="70"/>
      <c r="AX850" s="70"/>
      <c r="AY850" s="70"/>
      <c r="AZ850" s="70"/>
      <c r="BB850" s="85"/>
    </row>
    <row r="851" spans="2:54" ht="12.75">
      <c r="B851" s="68"/>
      <c r="C851" s="68"/>
      <c r="D851" s="86"/>
      <c r="E851" s="68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  <c r="AH851" s="70"/>
      <c r="AI851" s="70"/>
      <c r="AJ851" s="70"/>
      <c r="AK851" s="70"/>
      <c r="AL851" s="70"/>
      <c r="AM851" s="70"/>
      <c r="AN851" s="70"/>
      <c r="AO851" s="70"/>
      <c r="AP851" s="70"/>
      <c r="AQ851" s="70"/>
      <c r="AR851" s="70"/>
      <c r="AS851" s="70"/>
      <c r="AT851" s="70"/>
      <c r="AU851" s="70"/>
      <c r="AV851" s="70"/>
      <c r="AW851" s="70"/>
      <c r="AX851" s="70"/>
      <c r="AY851" s="70"/>
      <c r="AZ851" s="70"/>
      <c r="BB851" s="85"/>
    </row>
    <row r="852" spans="2:54" ht="12.75">
      <c r="B852" s="68"/>
      <c r="C852" s="68"/>
      <c r="D852" s="86"/>
      <c r="E852" s="68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  <c r="AN852" s="70"/>
      <c r="AO852" s="70"/>
      <c r="AP852" s="70"/>
      <c r="AQ852" s="70"/>
      <c r="AR852" s="70"/>
      <c r="AS852" s="70"/>
      <c r="AT852" s="70"/>
      <c r="AU852" s="70"/>
      <c r="AV852" s="70"/>
      <c r="AW852" s="70"/>
      <c r="AX852" s="70"/>
      <c r="AY852" s="70"/>
      <c r="AZ852" s="70"/>
      <c r="BB852" s="85"/>
    </row>
    <row r="853" spans="2:54" ht="12.75">
      <c r="B853" s="68"/>
      <c r="C853" s="68"/>
      <c r="D853" s="86"/>
      <c r="E853" s="68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  <c r="AH853" s="70"/>
      <c r="AI853" s="70"/>
      <c r="AJ853" s="70"/>
      <c r="AK853" s="70"/>
      <c r="AL853" s="70"/>
      <c r="AM853" s="70"/>
      <c r="AN853" s="70"/>
      <c r="AO853" s="70"/>
      <c r="AP853" s="70"/>
      <c r="AQ853" s="70"/>
      <c r="AR853" s="70"/>
      <c r="AS853" s="70"/>
      <c r="AT853" s="70"/>
      <c r="AU853" s="70"/>
      <c r="AV853" s="70"/>
      <c r="AW853" s="70"/>
      <c r="AX853" s="70"/>
      <c r="AY853" s="70"/>
      <c r="AZ853" s="70"/>
      <c r="BB853" s="85"/>
    </row>
    <row r="854" spans="2:54" ht="12.75">
      <c r="B854" s="68"/>
      <c r="C854" s="68"/>
      <c r="D854" s="86"/>
      <c r="E854" s="68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  <c r="AH854" s="70"/>
      <c r="AI854" s="70"/>
      <c r="AJ854" s="70"/>
      <c r="AK854" s="70"/>
      <c r="AL854" s="70"/>
      <c r="AM854" s="70"/>
      <c r="AN854" s="70"/>
      <c r="AO854" s="70"/>
      <c r="AP854" s="70"/>
      <c r="AQ854" s="70"/>
      <c r="AR854" s="70"/>
      <c r="AS854" s="70"/>
      <c r="AT854" s="70"/>
      <c r="AU854" s="70"/>
      <c r="AV854" s="70"/>
      <c r="AW854" s="70"/>
      <c r="AX854" s="70"/>
      <c r="AY854" s="70"/>
      <c r="AZ854" s="70"/>
      <c r="BB854" s="85"/>
    </row>
    <row r="855" spans="2:54" ht="12.75">
      <c r="B855" s="68"/>
      <c r="C855" s="68"/>
      <c r="D855" s="86"/>
      <c r="E855" s="68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  <c r="AH855" s="70"/>
      <c r="AI855" s="70"/>
      <c r="AJ855" s="70"/>
      <c r="AK855" s="70"/>
      <c r="AL855" s="70"/>
      <c r="AM855" s="70"/>
      <c r="AN855" s="70"/>
      <c r="AO855" s="70"/>
      <c r="AP855" s="70"/>
      <c r="AQ855" s="70"/>
      <c r="AR855" s="70"/>
      <c r="AS855" s="70"/>
      <c r="AT855" s="70"/>
      <c r="AU855" s="70"/>
      <c r="AV855" s="70"/>
      <c r="AW855" s="70"/>
      <c r="AX855" s="70"/>
      <c r="AY855" s="70"/>
      <c r="AZ855" s="70"/>
      <c r="BB855" s="85"/>
    </row>
    <row r="856" spans="2:54" ht="12.75">
      <c r="B856" s="68"/>
      <c r="C856" s="68"/>
      <c r="D856" s="86"/>
      <c r="E856" s="68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  <c r="AH856" s="70"/>
      <c r="AI856" s="70"/>
      <c r="AJ856" s="70"/>
      <c r="AK856" s="70"/>
      <c r="AL856" s="70"/>
      <c r="AM856" s="70"/>
      <c r="AN856" s="70"/>
      <c r="AO856" s="70"/>
      <c r="AP856" s="70"/>
      <c r="AQ856" s="70"/>
      <c r="AR856" s="70"/>
      <c r="AS856" s="70"/>
      <c r="AT856" s="70"/>
      <c r="AU856" s="70"/>
      <c r="AV856" s="70"/>
      <c r="AW856" s="70"/>
      <c r="AX856" s="70"/>
      <c r="AY856" s="70"/>
      <c r="AZ856" s="70"/>
      <c r="BB856" s="85"/>
    </row>
    <row r="857" spans="2:54" ht="12.75">
      <c r="B857" s="68"/>
      <c r="C857" s="68"/>
      <c r="D857" s="86"/>
      <c r="E857" s="68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  <c r="AH857" s="70"/>
      <c r="AI857" s="70"/>
      <c r="AJ857" s="70"/>
      <c r="AK857" s="70"/>
      <c r="AL857" s="70"/>
      <c r="AM857" s="70"/>
      <c r="AN857" s="70"/>
      <c r="AO857" s="70"/>
      <c r="AP857" s="70"/>
      <c r="AQ857" s="70"/>
      <c r="AR857" s="70"/>
      <c r="AS857" s="70"/>
      <c r="AT857" s="70"/>
      <c r="AU857" s="70"/>
      <c r="AV857" s="70"/>
      <c r="AW857" s="70"/>
      <c r="AX857" s="70"/>
      <c r="AY857" s="70"/>
      <c r="AZ857" s="70"/>
      <c r="BB857" s="85"/>
    </row>
    <row r="858" spans="2:54" ht="12.75">
      <c r="B858" s="68"/>
      <c r="C858" s="68"/>
      <c r="D858" s="86"/>
      <c r="E858" s="68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  <c r="AH858" s="70"/>
      <c r="AI858" s="70"/>
      <c r="AJ858" s="70"/>
      <c r="AK858" s="70"/>
      <c r="AL858" s="70"/>
      <c r="AM858" s="70"/>
      <c r="AN858" s="70"/>
      <c r="AO858" s="70"/>
      <c r="AP858" s="70"/>
      <c r="AQ858" s="70"/>
      <c r="AR858" s="70"/>
      <c r="AS858" s="70"/>
      <c r="AT858" s="70"/>
      <c r="AU858" s="70"/>
      <c r="AV858" s="70"/>
      <c r="AW858" s="70"/>
      <c r="AX858" s="70"/>
      <c r="AY858" s="70"/>
      <c r="AZ858" s="70"/>
      <c r="BB858" s="85"/>
    </row>
    <row r="859" spans="2:54" ht="12.75">
      <c r="B859" s="68"/>
      <c r="C859" s="68"/>
      <c r="D859" s="86"/>
      <c r="E859" s="68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  <c r="AN859" s="70"/>
      <c r="AO859" s="70"/>
      <c r="AP859" s="70"/>
      <c r="AQ859" s="70"/>
      <c r="AR859" s="70"/>
      <c r="AS859" s="70"/>
      <c r="AT859" s="70"/>
      <c r="AU859" s="70"/>
      <c r="AV859" s="70"/>
      <c r="AW859" s="70"/>
      <c r="AX859" s="70"/>
      <c r="AY859" s="70"/>
      <c r="AZ859" s="70"/>
      <c r="BB859" s="85"/>
    </row>
    <row r="860" spans="2:54" ht="12.75">
      <c r="B860" s="68"/>
      <c r="C860" s="68"/>
      <c r="D860" s="86"/>
      <c r="E860" s="68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  <c r="AH860" s="70"/>
      <c r="AI860" s="70"/>
      <c r="AJ860" s="70"/>
      <c r="AK860" s="70"/>
      <c r="AL860" s="70"/>
      <c r="AM860" s="70"/>
      <c r="AN860" s="70"/>
      <c r="AO860" s="70"/>
      <c r="AP860" s="70"/>
      <c r="AQ860" s="70"/>
      <c r="AR860" s="70"/>
      <c r="AS860" s="70"/>
      <c r="AT860" s="70"/>
      <c r="AU860" s="70"/>
      <c r="AV860" s="70"/>
      <c r="AW860" s="70"/>
      <c r="AX860" s="70"/>
      <c r="AY860" s="70"/>
      <c r="AZ860" s="70"/>
      <c r="BB860" s="85"/>
    </row>
    <row r="861" spans="2:54" ht="12.75">
      <c r="B861" s="68"/>
      <c r="C861" s="68"/>
      <c r="D861" s="86"/>
      <c r="E861" s="68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  <c r="AK861" s="70"/>
      <c r="AL861" s="70"/>
      <c r="AM861" s="70"/>
      <c r="AN861" s="70"/>
      <c r="AO861" s="70"/>
      <c r="AP861" s="70"/>
      <c r="AQ861" s="70"/>
      <c r="AR861" s="70"/>
      <c r="AS861" s="70"/>
      <c r="AT861" s="70"/>
      <c r="AU861" s="70"/>
      <c r="AV861" s="70"/>
      <c r="AW861" s="70"/>
      <c r="AX861" s="70"/>
      <c r="AY861" s="70"/>
      <c r="AZ861" s="70"/>
      <c r="BB861" s="85"/>
    </row>
    <row r="862" spans="2:54" ht="12.75">
      <c r="B862" s="68"/>
      <c r="C862" s="68"/>
      <c r="D862" s="86"/>
      <c r="E862" s="68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  <c r="AH862" s="70"/>
      <c r="AI862" s="70"/>
      <c r="AJ862" s="70"/>
      <c r="AK862" s="70"/>
      <c r="AL862" s="70"/>
      <c r="AM862" s="70"/>
      <c r="AN862" s="70"/>
      <c r="AO862" s="70"/>
      <c r="AP862" s="70"/>
      <c r="AQ862" s="70"/>
      <c r="AR862" s="70"/>
      <c r="AS862" s="70"/>
      <c r="AT862" s="70"/>
      <c r="AU862" s="70"/>
      <c r="AV862" s="70"/>
      <c r="AW862" s="70"/>
      <c r="AX862" s="70"/>
      <c r="AY862" s="70"/>
      <c r="AZ862" s="70"/>
      <c r="BB862" s="85"/>
    </row>
    <row r="863" spans="2:54" ht="12.75">
      <c r="B863" s="68"/>
      <c r="C863" s="68"/>
      <c r="D863" s="86"/>
      <c r="E863" s="68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B863" s="85"/>
    </row>
    <row r="864" spans="2:54" ht="12.75">
      <c r="B864" s="68"/>
      <c r="C864" s="68"/>
      <c r="D864" s="86"/>
      <c r="E864" s="68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B864" s="85"/>
    </row>
    <row r="865" spans="2:54" ht="12.75">
      <c r="B865" s="68"/>
      <c r="C865" s="68"/>
      <c r="D865" s="86"/>
      <c r="E865" s="68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B865" s="85"/>
    </row>
    <row r="866" spans="2:54" ht="12.75">
      <c r="B866" s="68"/>
      <c r="C866" s="68"/>
      <c r="D866" s="86"/>
      <c r="E866" s="68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70"/>
      <c r="AV866" s="70"/>
      <c r="AW866" s="70"/>
      <c r="AX866" s="70"/>
      <c r="AY866" s="70"/>
      <c r="AZ866" s="70"/>
      <c r="BB866" s="85"/>
    </row>
    <row r="867" spans="2:54" ht="12.75">
      <c r="B867" s="68"/>
      <c r="C867" s="68"/>
      <c r="D867" s="86"/>
      <c r="E867" s="68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  <c r="AU867" s="70"/>
      <c r="AV867" s="70"/>
      <c r="AW867" s="70"/>
      <c r="AX867" s="70"/>
      <c r="AY867" s="70"/>
      <c r="AZ867" s="70"/>
      <c r="BB867" s="85"/>
    </row>
    <row r="868" spans="2:54" ht="12.75">
      <c r="B868" s="68"/>
      <c r="C868" s="68"/>
      <c r="D868" s="86"/>
      <c r="E868" s="68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  <c r="AN868" s="70"/>
      <c r="AO868" s="70"/>
      <c r="AP868" s="70"/>
      <c r="AQ868" s="70"/>
      <c r="AR868" s="70"/>
      <c r="AS868" s="70"/>
      <c r="AT868" s="70"/>
      <c r="AU868" s="70"/>
      <c r="AV868" s="70"/>
      <c r="AW868" s="70"/>
      <c r="AX868" s="70"/>
      <c r="AY868" s="70"/>
      <c r="AZ868" s="70"/>
      <c r="BB868" s="85"/>
    </row>
    <row r="869" spans="2:54" ht="12.75">
      <c r="B869" s="68"/>
      <c r="C869" s="68"/>
      <c r="D869" s="86"/>
      <c r="E869" s="68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  <c r="AH869" s="70"/>
      <c r="AI869" s="70"/>
      <c r="AJ869" s="70"/>
      <c r="AK869" s="70"/>
      <c r="AL869" s="70"/>
      <c r="AM869" s="70"/>
      <c r="AN869" s="70"/>
      <c r="AO869" s="70"/>
      <c r="AP869" s="70"/>
      <c r="AQ869" s="70"/>
      <c r="AR869" s="70"/>
      <c r="AS869" s="70"/>
      <c r="AT869" s="70"/>
      <c r="AU869" s="70"/>
      <c r="AV869" s="70"/>
      <c r="AW869" s="70"/>
      <c r="AX869" s="70"/>
      <c r="AY869" s="70"/>
      <c r="AZ869" s="70"/>
      <c r="BB869" s="85"/>
    </row>
    <row r="870" spans="2:54" ht="12.75">
      <c r="B870" s="68"/>
      <c r="C870" s="68"/>
      <c r="D870" s="86"/>
      <c r="E870" s="68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  <c r="AN870" s="70"/>
      <c r="AO870" s="70"/>
      <c r="AP870" s="70"/>
      <c r="AQ870" s="70"/>
      <c r="AR870" s="70"/>
      <c r="AS870" s="70"/>
      <c r="AT870" s="70"/>
      <c r="AU870" s="70"/>
      <c r="AV870" s="70"/>
      <c r="AW870" s="70"/>
      <c r="AX870" s="70"/>
      <c r="AY870" s="70"/>
      <c r="AZ870" s="70"/>
      <c r="BB870" s="85"/>
    </row>
    <row r="871" spans="2:54" ht="12.75">
      <c r="B871" s="68"/>
      <c r="C871" s="68"/>
      <c r="D871" s="86"/>
      <c r="E871" s="68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  <c r="AH871" s="70"/>
      <c r="AI871" s="70"/>
      <c r="AJ871" s="70"/>
      <c r="AK871" s="70"/>
      <c r="AL871" s="70"/>
      <c r="AM871" s="70"/>
      <c r="AN871" s="70"/>
      <c r="AO871" s="70"/>
      <c r="AP871" s="70"/>
      <c r="AQ871" s="70"/>
      <c r="AR871" s="70"/>
      <c r="AS871" s="70"/>
      <c r="AT871" s="70"/>
      <c r="AU871" s="70"/>
      <c r="AV871" s="70"/>
      <c r="AW871" s="70"/>
      <c r="AX871" s="70"/>
      <c r="AY871" s="70"/>
      <c r="AZ871" s="70"/>
      <c r="BB871" s="85"/>
    </row>
    <row r="872" spans="2:54" ht="12.75">
      <c r="B872" s="68"/>
      <c r="C872" s="68"/>
      <c r="D872" s="86"/>
      <c r="E872" s="68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  <c r="AN872" s="70"/>
      <c r="AO872" s="70"/>
      <c r="AP872" s="70"/>
      <c r="AQ872" s="70"/>
      <c r="AR872" s="70"/>
      <c r="AS872" s="70"/>
      <c r="AT872" s="70"/>
      <c r="AU872" s="70"/>
      <c r="AV872" s="70"/>
      <c r="AW872" s="70"/>
      <c r="AX872" s="70"/>
      <c r="AY872" s="70"/>
      <c r="AZ872" s="70"/>
      <c r="BB872" s="85"/>
    </row>
    <row r="873" spans="2:54" ht="12.75">
      <c r="B873" s="68"/>
      <c r="C873" s="68"/>
      <c r="D873" s="86"/>
      <c r="E873" s="68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  <c r="AN873" s="70"/>
      <c r="AO873" s="70"/>
      <c r="AP873" s="70"/>
      <c r="AQ873" s="70"/>
      <c r="AR873" s="70"/>
      <c r="AS873" s="70"/>
      <c r="AT873" s="70"/>
      <c r="AU873" s="70"/>
      <c r="AV873" s="70"/>
      <c r="AW873" s="70"/>
      <c r="AX873" s="70"/>
      <c r="AY873" s="70"/>
      <c r="AZ873" s="70"/>
      <c r="BB873" s="85"/>
    </row>
    <row r="874" spans="2:54" ht="12.75">
      <c r="B874" s="68"/>
      <c r="C874" s="68"/>
      <c r="D874" s="86"/>
      <c r="E874" s="68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  <c r="AK874" s="70"/>
      <c r="AL874" s="70"/>
      <c r="AM874" s="70"/>
      <c r="AN874" s="70"/>
      <c r="AO874" s="70"/>
      <c r="AP874" s="70"/>
      <c r="AQ874" s="70"/>
      <c r="AR874" s="70"/>
      <c r="AS874" s="70"/>
      <c r="AT874" s="70"/>
      <c r="AU874" s="70"/>
      <c r="AV874" s="70"/>
      <c r="AW874" s="70"/>
      <c r="AX874" s="70"/>
      <c r="AY874" s="70"/>
      <c r="AZ874" s="70"/>
      <c r="BB874" s="85"/>
    </row>
    <row r="875" spans="2:54" ht="12.75">
      <c r="B875" s="68"/>
      <c r="C875" s="68"/>
      <c r="D875" s="86"/>
      <c r="E875" s="68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  <c r="AH875" s="70"/>
      <c r="AI875" s="70"/>
      <c r="AJ875" s="70"/>
      <c r="AK875" s="70"/>
      <c r="AL875" s="70"/>
      <c r="AM875" s="70"/>
      <c r="AN875" s="70"/>
      <c r="AO875" s="70"/>
      <c r="AP875" s="70"/>
      <c r="AQ875" s="70"/>
      <c r="AR875" s="70"/>
      <c r="AS875" s="70"/>
      <c r="AT875" s="70"/>
      <c r="AU875" s="70"/>
      <c r="AV875" s="70"/>
      <c r="AW875" s="70"/>
      <c r="AX875" s="70"/>
      <c r="AY875" s="70"/>
      <c r="AZ875" s="70"/>
      <c r="BB875" s="85"/>
    </row>
    <row r="876" spans="2:54" ht="12.75">
      <c r="B876" s="68"/>
      <c r="C876" s="68"/>
      <c r="D876" s="86"/>
      <c r="E876" s="68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  <c r="AK876" s="70"/>
      <c r="AL876" s="70"/>
      <c r="AM876" s="70"/>
      <c r="AN876" s="70"/>
      <c r="AO876" s="70"/>
      <c r="AP876" s="70"/>
      <c r="AQ876" s="70"/>
      <c r="AR876" s="70"/>
      <c r="AS876" s="70"/>
      <c r="AT876" s="70"/>
      <c r="AU876" s="70"/>
      <c r="AV876" s="70"/>
      <c r="AW876" s="70"/>
      <c r="AX876" s="70"/>
      <c r="AY876" s="70"/>
      <c r="AZ876" s="70"/>
      <c r="BB876" s="85"/>
    </row>
    <row r="877" spans="2:54" ht="12.75">
      <c r="B877" s="68"/>
      <c r="C877" s="68"/>
      <c r="D877" s="86"/>
      <c r="E877" s="68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  <c r="AH877" s="70"/>
      <c r="AI877" s="70"/>
      <c r="AJ877" s="70"/>
      <c r="AK877" s="70"/>
      <c r="AL877" s="70"/>
      <c r="AM877" s="70"/>
      <c r="AN877" s="70"/>
      <c r="AO877" s="70"/>
      <c r="AP877" s="70"/>
      <c r="AQ877" s="70"/>
      <c r="AR877" s="70"/>
      <c r="AS877" s="70"/>
      <c r="AT877" s="70"/>
      <c r="AU877" s="70"/>
      <c r="AV877" s="70"/>
      <c r="AW877" s="70"/>
      <c r="AX877" s="70"/>
      <c r="AY877" s="70"/>
      <c r="AZ877" s="70"/>
      <c r="BB877" s="85"/>
    </row>
    <row r="878" spans="2:54" ht="12.75">
      <c r="B878" s="68"/>
      <c r="C878" s="68"/>
      <c r="D878" s="86"/>
      <c r="E878" s="68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  <c r="AK878" s="70"/>
      <c r="AL878" s="70"/>
      <c r="AM878" s="70"/>
      <c r="AN878" s="70"/>
      <c r="AO878" s="70"/>
      <c r="AP878" s="70"/>
      <c r="AQ878" s="70"/>
      <c r="AR878" s="70"/>
      <c r="AS878" s="70"/>
      <c r="AT878" s="70"/>
      <c r="AU878" s="70"/>
      <c r="AV878" s="70"/>
      <c r="AW878" s="70"/>
      <c r="AX878" s="70"/>
      <c r="AY878" s="70"/>
      <c r="AZ878" s="70"/>
      <c r="BB878" s="85"/>
    </row>
    <row r="879" spans="2:54" ht="12.75">
      <c r="B879" s="68"/>
      <c r="C879" s="68"/>
      <c r="D879" s="86"/>
      <c r="E879" s="68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  <c r="AH879" s="70"/>
      <c r="AI879" s="70"/>
      <c r="AJ879" s="70"/>
      <c r="AK879" s="70"/>
      <c r="AL879" s="70"/>
      <c r="AM879" s="70"/>
      <c r="AN879" s="70"/>
      <c r="AO879" s="70"/>
      <c r="AP879" s="70"/>
      <c r="AQ879" s="70"/>
      <c r="AR879" s="70"/>
      <c r="AS879" s="70"/>
      <c r="AT879" s="70"/>
      <c r="AU879" s="70"/>
      <c r="AV879" s="70"/>
      <c r="AW879" s="70"/>
      <c r="AX879" s="70"/>
      <c r="AY879" s="70"/>
      <c r="AZ879" s="70"/>
      <c r="BB879" s="85"/>
    </row>
    <row r="880" spans="2:54" ht="12.75">
      <c r="B880" s="68"/>
      <c r="C880" s="68"/>
      <c r="D880" s="86"/>
      <c r="E880" s="68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  <c r="AU880" s="70"/>
      <c r="AV880" s="70"/>
      <c r="AW880" s="70"/>
      <c r="AX880" s="70"/>
      <c r="AY880" s="70"/>
      <c r="AZ880" s="70"/>
      <c r="BB880" s="85"/>
    </row>
    <row r="881" spans="2:54" ht="12.75">
      <c r="B881" s="68"/>
      <c r="C881" s="68"/>
      <c r="D881" s="86"/>
      <c r="E881" s="68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  <c r="AH881" s="70"/>
      <c r="AI881" s="70"/>
      <c r="AJ881" s="70"/>
      <c r="AK881" s="70"/>
      <c r="AL881" s="70"/>
      <c r="AM881" s="70"/>
      <c r="AN881" s="70"/>
      <c r="AO881" s="70"/>
      <c r="AP881" s="70"/>
      <c r="AQ881" s="70"/>
      <c r="AR881" s="70"/>
      <c r="AS881" s="70"/>
      <c r="AT881" s="70"/>
      <c r="AU881" s="70"/>
      <c r="AV881" s="70"/>
      <c r="AW881" s="70"/>
      <c r="AX881" s="70"/>
      <c r="AY881" s="70"/>
      <c r="AZ881" s="70"/>
      <c r="BB881" s="85"/>
    </row>
    <row r="882" spans="2:54" ht="12.75">
      <c r="B882" s="68"/>
      <c r="C882" s="68"/>
      <c r="D882" s="86"/>
      <c r="E882" s="68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  <c r="AH882" s="70"/>
      <c r="AI882" s="70"/>
      <c r="AJ882" s="70"/>
      <c r="AK882" s="70"/>
      <c r="AL882" s="70"/>
      <c r="AM882" s="70"/>
      <c r="AN882" s="70"/>
      <c r="AO882" s="70"/>
      <c r="AP882" s="70"/>
      <c r="AQ882" s="70"/>
      <c r="AR882" s="70"/>
      <c r="AS882" s="70"/>
      <c r="AT882" s="70"/>
      <c r="AU882" s="70"/>
      <c r="AV882" s="70"/>
      <c r="AW882" s="70"/>
      <c r="AX882" s="70"/>
      <c r="AY882" s="70"/>
      <c r="AZ882" s="70"/>
      <c r="BB882" s="85"/>
    </row>
    <row r="883" spans="2:54" ht="12.75">
      <c r="B883" s="68"/>
      <c r="C883" s="68"/>
      <c r="D883" s="86"/>
      <c r="E883" s="68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  <c r="AH883" s="70"/>
      <c r="AI883" s="70"/>
      <c r="AJ883" s="70"/>
      <c r="AK883" s="70"/>
      <c r="AL883" s="70"/>
      <c r="AM883" s="70"/>
      <c r="AN883" s="70"/>
      <c r="AO883" s="70"/>
      <c r="AP883" s="70"/>
      <c r="AQ883" s="70"/>
      <c r="AR883" s="70"/>
      <c r="AS883" s="70"/>
      <c r="AT883" s="70"/>
      <c r="AU883" s="70"/>
      <c r="AV883" s="70"/>
      <c r="AW883" s="70"/>
      <c r="AX883" s="70"/>
      <c r="AY883" s="70"/>
      <c r="AZ883" s="70"/>
      <c r="BB883" s="85"/>
    </row>
    <row r="884" spans="2:54" ht="12.75">
      <c r="B884" s="68"/>
      <c r="C884" s="68"/>
      <c r="D884" s="86"/>
      <c r="E884" s="68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  <c r="AH884" s="70"/>
      <c r="AI884" s="70"/>
      <c r="AJ884" s="70"/>
      <c r="AK884" s="70"/>
      <c r="AL884" s="70"/>
      <c r="AM884" s="70"/>
      <c r="AN884" s="70"/>
      <c r="AO884" s="70"/>
      <c r="AP884" s="70"/>
      <c r="AQ884" s="70"/>
      <c r="AR884" s="70"/>
      <c r="AS884" s="70"/>
      <c r="AT884" s="70"/>
      <c r="AU884" s="70"/>
      <c r="AV884" s="70"/>
      <c r="AW884" s="70"/>
      <c r="AX884" s="70"/>
      <c r="AY884" s="70"/>
      <c r="AZ884" s="70"/>
      <c r="BB884" s="85"/>
    </row>
    <row r="885" spans="2:54" ht="12.75">
      <c r="B885" s="68"/>
      <c r="C885" s="68"/>
      <c r="D885" s="86"/>
      <c r="E885" s="68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  <c r="AH885" s="70"/>
      <c r="AI885" s="70"/>
      <c r="AJ885" s="70"/>
      <c r="AK885" s="70"/>
      <c r="AL885" s="70"/>
      <c r="AM885" s="70"/>
      <c r="AN885" s="70"/>
      <c r="AO885" s="70"/>
      <c r="AP885" s="70"/>
      <c r="AQ885" s="70"/>
      <c r="AR885" s="70"/>
      <c r="AS885" s="70"/>
      <c r="AT885" s="70"/>
      <c r="AU885" s="70"/>
      <c r="AV885" s="70"/>
      <c r="AW885" s="70"/>
      <c r="AX885" s="70"/>
      <c r="AY885" s="70"/>
      <c r="AZ885" s="70"/>
      <c r="BB885" s="85"/>
    </row>
    <row r="886" spans="2:54" ht="12.75">
      <c r="B886" s="68"/>
      <c r="C886" s="68"/>
      <c r="D886" s="86"/>
      <c r="E886" s="68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  <c r="AH886" s="70"/>
      <c r="AI886" s="70"/>
      <c r="AJ886" s="70"/>
      <c r="AK886" s="70"/>
      <c r="AL886" s="70"/>
      <c r="AM886" s="70"/>
      <c r="AN886" s="70"/>
      <c r="AO886" s="70"/>
      <c r="AP886" s="70"/>
      <c r="AQ886" s="70"/>
      <c r="AR886" s="70"/>
      <c r="AS886" s="70"/>
      <c r="AT886" s="70"/>
      <c r="AU886" s="70"/>
      <c r="AV886" s="70"/>
      <c r="AW886" s="70"/>
      <c r="AX886" s="70"/>
      <c r="AY886" s="70"/>
      <c r="AZ886" s="70"/>
      <c r="BB886" s="85"/>
    </row>
    <row r="887" spans="2:54" ht="12.75">
      <c r="B887" s="68"/>
      <c r="C887" s="68"/>
      <c r="D887" s="86"/>
      <c r="E887" s="68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  <c r="AN887" s="70"/>
      <c r="AO887" s="70"/>
      <c r="AP887" s="70"/>
      <c r="AQ887" s="70"/>
      <c r="AR887" s="70"/>
      <c r="AS887" s="70"/>
      <c r="AT887" s="70"/>
      <c r="AU887" s="70"/>
      <c r="AV887" s="70"/>
      <c r="AW887" s="70"/>
      <c r="AX887" s="70"/>
      <c r="AY887" s="70"/>
      <c r="AZ887" s="70"/>
      <c r="BB887" s="85"/>
    </row>
    <row r="888" spans="2:54" ht="12.75">
      <c r="B888" s="68"/>
      <c r="C888" s="68"/>
      <c r="D888" s="86"/>
      <c r="E888" s="68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  <c r="AH888" s="70"/>
      <c r="AI888" s="70"/>
      <c r="AJ888" s="70"/>
      <c r="AK888" s="70"/>
      <c r="AL888" s="70"/>
      <c r="AM888" s="70"/>
      <c r="AN888" s="70"/>
      <c r="AO888" s="70"/>
      <c r="AP888" s="70"/>
      <c r="AQ888" s="70"/>
      <c r="AR888" s="70"/>
      <c r="AS888" s="70"/>
      <c r="AT888" s="70"/>
      <c r="AU888" s="70"/>
      <c r="AV888" s="70"/>
      <c r="AW888" s="70"/>
      <c r="AX888" s="70"/>
      <c r="AY888" s="70"/>
      <c r="AZ888" s="70"/>
      <c r="BB888" s="85"/>
    </row>
    <row r="889" spans="2:54" ht="12.75">
      <c r="B889" s="68"/>
      <c r="C889" s="68"/>
      <c r="D889" s="86"/>
      <c r="E889" s="68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  <c r="AH889" s="70"/>
      <c r="AI889" s="70"/>
      <c r="AJ889" s="70"/>
      <c r="AK889" s="70"/>
      <c r="AL889" s="70"/>
      <c r="AM889" s="70"/>
      <c r="AN889" s="70"/>
      <c r="AO889" s="70"/>
      <c r="AP889" s="70"/>
      <c r="AQ889" s="70"/>
      <c r="AR889" s="70"/>
      <c r="AS889" s="70"/>
      <c r="AT889" s="70"/>
      <c r="AU889" s="70"/>
      <c r="AV889" s="70"/>
      <c r="AW889" s="70"/>
      <c r="AX889" s="70"/>
      <c r="AY889" s="70"/>
      <c r="AZ889" s="70"/>
      <c r="BB889" s="85"/>
    </row>
    <row r="890" spans="2:54" ht="12.75">
      <c r="B890" s="68"/>
      <c r="C890" s="68"/>
      <c r="D890" s="86"/>
      <c r="E890" s="68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  <c r="AH890" s="70"/>
      <c r="AI890" s="70"/>
      <c r="AJ890" s="70"/>
      <c r="AK890" s="70"/>
      <c r="AL890" s="70"/>
      <c r="AM890" s="70"/>
      <c r="AN890" s="70"/>
      <c r="AO890" s="70"/>
      <c r="AP890" s="70"/>
      <c r="AQ890" s="70"/>
      <c r="AR890" s="70"/>
      <c r="AS890" s="70"/>
      <c r="AT890" s="70"/>
      <c r="AU890" s="70"/>
      <c r="AV890" s="70"/>
      <c r="AW890" s="70"/>
      <c r="AX890" s="70"/>
      <c r="AY890" s="70"/>
      <c r="AZ890" s="70"/>
      <c r="BB890" s="85"/>
    </row>
    <row r="891" spans="2:54" ht="12.75">
      <c r="B891" s="68"/>
      <c r="C891" s="68"/>
      <c r="D891" s="86"/>
      <c r="E891" s="68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  <c r="AH891" s="70"/>
      <c r="AI891" s="70"/>
      <c r="AJ891" s="70"/>
      <c r="AK891" s="70"/>
      <c r="AL891" s="70"/>
      <c r="AM891" s="70"/>
      <c r="AN891" s="70"/>
      <c r="AO891" s="70"/>
      <c r="AP891" s="70"/>
      <c r="AQ891" s="70"/>
      <c r="AR891" s="70"/>
      <c r="AS891" s="70"/>
      <c r="AT891" s="70"/>
      <c r="AU891" s="70"/>
      <c r="AV891" s="70"/>
      <c r="AW891" s="70"/>
      <c r="AX891" s="70"/>
      <c r="AY891" s="70"/>
      <c r="AZ891" s="70"/>
      <c r="BB891" s="85"/>
    </row>
    <row r="892" spans="2:54" ht="12.75">
      <c r="B892" s="68"/>
      <c r="C892" s="68"/>
      <c r="D892" s="86"/>
      <c r="E892" s="68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70"/>
      <c r="AV892" s="70"/>
      <c r="AW892" s="70"/>
      <c r="AX892" s="70"/>
      <c r="AY892" s="70"/>
      <c r="AZ892" s="70"/>
      <c r="BB892" s="85"/>
    </row>
    <row r="893" spans="2:54" ht="12.75">
      <c r="B893" s="68"/>
      <c r="C893" s="68"/>
      <c r="D893" s="86"/>
      <c r="E893" s="68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  <c r="AW893" s="70"/>
      <c r="AX893" s="70"/>
      <c r="AY893" s="70"/>
      <c r="AZ893" s="70"/>
      <c r="BB893" s="85"/>
    </row>
    <row r="894" spans="2:54" ht="12.75">
      <c r="B894" s="68"/>
      <c r="C894" s="68"/>
      <c r="D894" s="86"/>
      <c r="E894" s="68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B894" s="85"/>
    </row>
    <row r="895" spans="2:54" ht="12.75">
      <c r="B895" s="68"/>
      <c r="C895" s="68"/>
      <c r="D895" s="86"/>
      <c r="E895" s="68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B895" s="85"/>
    </row>
    <row r="896" spans="2:54" ht="12.75">
      <c r="B896" s="68"/>
      <c r="C896" s="68"/>
      <c r="D896" s="86"/>
      <c r="E896" s="68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B896" s="85"/>
    </row>
    <row r="897" spans="2:54" ht="12.75">
      <c r="B897" s="68"/>
      <c r="C897" s="68"/>
      <c r="D897" s="86"/>
      <c r="E897" s="68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0"/>
      <c r="AW897" s="70"/>
      <c r="AX897" s="70"/>
      <c r="AY897" s="70"/>
      <c r="AZ897" s="70"/>
      <c r="BB897" s="85"/>
    </row>
    <row r="898" spans="2:54" ht="12.75">
      <c r="B898" s="68"/>
      <c r="C898" s="68"/>
      <c r="D898" s="86"/>
      <c r="E898" s="68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  <c r="AV898" s="70"/>
      <c r="AW898" s="70"/>
      <c r="AX898" s="70"/>
      <c r="AY898" s="70"/>
      <c r="AZ898" s="70"/>
      <c r="BB898" s="85"/>
    </row>
    <row r="899" spans="2:54" ht="12.75">
      <c r="B899" s="68"/>
      <c r="C899" s="68"/>
      <c r="D899" s="86"/>
      <c r="E899" s="68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0"/>
      <c r="AW899" s="70"/>
      <c r="AX899" s="70"/>
      <c r="AY899" s="70"/>
      <c r="AZ899" s="70"/>
      <c r="BB899" s="85"/>
    </row>
    <row r="900" spans="2:54" ht="12.75">
      <c r="B900" s="68"/>
      <c r="C900" s="68"/>
      <c r="D900" s="86"/>
      <c r="E900" s="68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0"/>
      <c r="AW900" s="70"/>
      <c r="AX900" s="70"/>
      <c r="AY900" s="70"/>
      <c r="AZ900" s="70"/>
      <c r="BB900" s="85"/>
    </row>
    <row r="901" spans="2:54" ht="12.75">
      <c r="B901" s="68"/>
      <c r="C901" s="68"/>
      <c r="D901" s="86"/>
      <c r="E901" s="68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70"/>
      <c r="AV901" s="70"/>
      <c r="AW901" s="70"/>
      <c r="AX901" s="70"/>
      <c r="AY901" s="70"/>
      <c r="AZ901" s="70"/>
      <c r="BB901" s="85"/>
    </row>
    <row r="902" spans="2:54" ht="12.75">
      <c r="B902" s="68"/>
      <c r="C902" s="68"/>
      <c r="D902" s="86"/>
      <c r="E902" s="68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  <c r="AV902" s="70"/>
      <c r="AW902" s="70"/>
      <c r="AX902" s="70"/>
      <c r="AY902" s="70"/>
      <c r="AZ902" s="70"/>
      <c r="BB902" s="85"/>
    </row>
    <row r="903" spans="2:54" ht="12.75">
      <c r="B903" s="68"/>
      <c r="C903" s="68"/>
      <c r="D903" s="86"/>
      <c r="E903" s="68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70"/>
      <c r="AV903" s="70"/>
      <c r="AW903" s="70"/>
      <c r="AX903" s="70"/>
      <c r="AY903" s="70"/>
      <c r="AZ903" s="70"/>
      <c r="BB903" s="85"/>
    </row>
    <row r="904" spans="2:54" ht="12.75">
      <c r="B904" s="68"/>
      <c r="C904" s="68"/>
      <c r="D904" s="86"/>
      <c r="E904" s="68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  <c r="AV904" s="70"/>
      <c r="AW904" s="70"/>
      <c r="AX904" s="70"/>
      <c r="AY904" s="70"/>
      <c r="AZ904" s="70"/>
      <c r="BB904" s="85"/>
    </row>
    <row r="905" spans="2:54" ht="12.75">
      <c r="B905" s="68"/>
      <c r="C905" s="68"/>
      <c r="D905" s="86"/>
      <c r="E905" s="68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  <c r="AV905" s="70"/>
      <c r="AW905" s="70"/>
      <c r="AX905" s="70"/>
      <c r="AY905" s="70"/>
      <c r="AZ905" s="70"/>
      <c r="BB905" s="85"/>
    </row>
    <row r="906" spans="2:54" ht="12.75">
      <c r="B906" s="68"/>
      <c r="C906" s="68"/>
      <c r="D906" s="86"/>
      <c r="E906" s="68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70"/>
      <c r="AV906" s="70"/>
      <c r="AW906" s="70"/>
      <c r="AX906" s="70"/>
      <c r="AY906" s="70"/>
      <c r="AZ906" s="70"/>
      <c r="BB906" s="85"/>
    </row>
    <row r="907" spans="2:54" ht="12.75">
      <c r="B907" s="68"/>
      <c r="C907" s="68"/>
      <c r="D907" s="86"/>
      <c r="E907" s="68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  <c r="AV907" s="70"/>
      <c r="AW907" s="70"/>
      <c r="AX907" s="70"/>
      <c r="AY907" s="70"/>
      <c r="AZ907" s="70"/>
      <c r="BB907" s="85"/>
    </row>
    <row r="908" spans="2:54" ht="12.75">
      <c r="B908" s="68"/>
      <c r="C908" s="68"/>
      <c r="D908" s="86"/>
      <c r="E908" s="68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  <c r="AE908" s="70"/>
      <c r="AF908" s="70"/>
      <c r="AG908" s="70"/>
      <c r="AH908" s="70"/>
      <c r="AI908" s="70"/>
      <c r="AJ908" s="70"/>
      <c r="AK908" s="70"/>
      <c r="AL908" s="70"/>
      <c r="AM908" s="70"/>
      <c r="AN908" s="70"/>
      <c r="AO908" s="70"/>
      <c r="AP908" s="70"/>
      <c r="AQ908" s="70"/>
      <c r="AR908" s="70"/>
      <c r="AS908" s="70"/>
      <c r="AT908" s="70"/>
      <c r="AU908" s="70"/>
      <c r="AV908" s="70"/>
      <c r="AW908" s="70"/>
      <c r="AX908" s="70"/>
      <c r="AY908" s="70"/>
      <c r="AZ908" s="70"/>
      <c r="BB908" s="85"/>
    </row>
    <row r="909" spans="2:54" ht="12.75">
      <c r="B909" s="68"/>
      <c r="C909" s="68"/>
      <c r="D909" s="86"/>
      <c r="E909" s="68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70"/>
      <c r="AH909" s="70"/>
      <c r="AI909" s="70"/>
      <c r="AJ909" s="70"/>
      <c r="AK909" s="70"/>
      <c r="AL909" s="70"/>
      <c r="AM909" s="70"/>
      <c r="AN909" s="70"/>
      <c r="AO909" s="70"/>
      <c r="AP909" s="70"/>
      <c r="AQ909" s="70"/>
      <c r="AR909" s="70"/>
      <c r="AS909" s="70"/>
      <c r="AT909" s="70"/>
      <c r="AU909" s="70"/>
      <c r="AV909" s="70"/>
      <c r="AW909" s="70"/>
      <c r="AX909" s="70"/>
      <c r="AY909" s="70"/>
      <c r="AZ909" s="70"/>
      <c r="BB909" s="85"/>
    </row>
    <row r="910" spans="2:54" ht="12.75">
      <c r="B910" s="68"/>
      <c r="C910" s="68"/>
      <c r="D910" s="86"/>
      <c r="E910" s="68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  <c r="AE910" s="70"/>
      <c r="AF910" s="70"/>
      <c r="AG910" s="70"/>
      <c r="AH910" s="70"/>
      <c r="AI910" s="70"/>
      <c r="AJ910" s="70"/>
      <c r="AK910" s="70"/>
      <c r="AL910" s="70"/>
      <c r="AM910" s="70"/>
      <c r="AN910" s="70"/>
      <c r="AO910" s="70"/>
      <c r="AP910" s="70"/>
      <c r="AQ910" s="70"/>
      <c r="AR910" s="70"/>
      <c r="AS910" s="70"/>
      <c r="AT910" s="70"/>
      <c r="AU910" s="70"/>
      <c r="AV910" s="70"/>
      <c r="AW910" s="70"/>
      <c r="AX910" s="70"/>
      <c r="AY910" s="70"/>
      <c r="AZ910" s="70"/>
      <c r="BB910" s="85"/>
    </row>
    <row r="911" spans="2:54" ht="12.75">
      <c r="B911" s="68"/>
      <c r="C911" s="68"/>
      <c r="D911" s="86"/>
      <c r="E911" s="68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  <c r="AE911" s="70"/>
      <c r="AF911" s="70"/>
      <c r="AG911" s="70"/>
      <c r="AH911" s="70"/>
      <c r="AI911" s="70"/>
      <c r="AJ911" s="70"/>
      <c r="AK911" s="70"/>
      <c r="AL911" s="70"/>
      <c r="AM911" s="70"/>
      <c r="AN911" s="70"/>
      <c r="AO911" s="70"/>
      <c r="AP911" s="70"/>
      <c r="AQ911" s="70"/>
      <c r="AR911" s="70"/>
      <c r="AS911" s="70"/>
      <c r="AT911" s="70"/>
      <c r="AU911" s="70"/>
      <c r="AV911" s="70"/>
      <c r="AW911" s="70"/>
      <c r="AX911" s="70"/>
      <c r="AY911" s="70"/>
      <c r="AZ911" s="70"/>
      <c r="BB911" s="85"/>
    </row>
    <row r="912" spans="2:54" ht="12.75">
      <c r="B912" s="68"/>
      <c r="C912" s="68"/>
      <c r="D912" s="86"/>
      <c r="E912" s="68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  <c r="AE912" s="70"/>
      <c r="AF912" s="70"/>
      <c r="AG912" s="70"/>
      <c r="AH912" s="70"/>
      <c r="AI912" s="70"/>
      <c r="AJ912" s="70"/>
      <c r="AK912" s="70"/>
      <c r="AL912" s="70"/>
      <c r="AM912" s="70"/>
      <c r="AN912" s="70"/>
      <c r="AO912" s="70"/>
      <c r="AP912" s="70"/>
      <c r="AQ912" s="70"/>
      <c r="AR912" s="70"/>
      <c r="AS912" s="70"/>
      <c r="AT912" s="70"/>
      <c r="AU912" s="70"/>
      <c r="AV912" s="70"/>
      <c r="AW912" s="70"/>
      <c r="AX912" s="70"/>
      <c r="AY912" s="70"/>
      <c r="AZ912" s="70"/>
      <c r="BB912" s="85"/>
    </row>
    <row r="913" spans="2:54" ht="12.75">
      <c r="B913" s="68"/>
      <c r="C913" s="68"/>
      <c r="D913" s="86"/>
      <c r="E913" s="68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  <c r="AH913" s="70"/>
      <c r="AI913" s="70"/>
      <c r="AJ913" s="70"/>
      <c r="AK913" s="70"/>
      <c r="AL913" s="70"/>
      <c r="AM913" s="70"/>
      <c r="AN913" s="70"/>
      <c r="AO913" s="70"/>
      <c r="AP913" s="70"/>
      <c r="AQ913" s="70"/>
      <c r="AR913" s="70"/>
      <c r="AS913" s="70"/>
      <c r="AT913" s="70"/>
      <c r="AU913" s="70"/>
      <c r="AV913" s="70"/>
      <c r="AW913" s="70"/>
      <c r="AX913" s="70"/>
      <c r="AY913" s="70"/>
      <c r="AZ913" s="70"/>
      <c r="BB913" s="85"/>
    </row>
    <row r="914" spans="2:54" ht="12.75">
      <c r="B914" s="68"/>
      <c r="C914" s="68"/>
      <c r="D914" s="86"/>
      <c r="E914" s="68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  <c r="AH914" s="70"/>
      <c r="AI914" s="70"/>
      <c r="AJ914" s="70"/>
      <c r="AK914" s="70"/>
      <c r="AL914" s="70"/>
      <c r="AM914" s="70"/>
      <c r="AN914" s="70"/>
      <c r="AO914" s="70"/>
      <c r="AP914" s="70"/>
      <c r="AQ914" s="70"/>
      <c r="AR914" s="70"/>
      <c r="AS914" s="70"/>
      <c r="AT914" s="70"/>
      <c r="AU914" s="70"/>
      <c r="AV914" s="70"/>
      <c r="AW914" s="70"/>
      <c r="AX914" s="70"/>
      <c r="AY914" s="70"/>
      <c r="AZ914" s="70"/>
      <c r="BB914" s="85"/>
    </row>
    <row r="915" spans="2:54" ht="12.75">
      <c r="B915" s="68"/>
      <c r="C915" s="68"/>
      <c r="D915" s="86"/>
      <c r="E915" s="68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  <c r="AE915" s="70"/>
      <c r="AF915" s="70"/>
      <c r="AG915" s="70"/>
      <c r="AH915" s="70"/>
      <c r="AI915" s="70"/>
      <c r="AJ915" s="70"/>
      <c r="AK915" s="70"/>
      <c r="AL915" s="70"/>
      <c r="AM915" s="70"/>
      <c r="AN915" s="70"/>
      <c r="AO915" s="70"/>
      <c r="AP915" s="70"/>
      <c r="AQ915" s="70"/>
      <c r="AR915" s="70"/>
      <c r="AS915" s="70"/>
      <c r="AT915" s="70"/>
      <c r="AU915" s="70"/>
      <c r="AV915" s="70"/>
      <c r="AW915" s="70"/>
      <c r="AX915" s="70"/>
      <c r="AY915" s="70"/>
      <c r="AZ915" s="70"/>
      <c r="BB915" s="85"/>
    </row>
    <row r="916" spans="2:54" ht="12.75">
      <c r="B916" s="68"/>
      <c r="C916" s="68"/>
      <c r="D916" s="86"/>
      <c r="E916" s="68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  <c r="AH916" s="70"/>
      <c r="AI916" s="70"/>
      <c r="AJ916" s="70"/>
      <c r="AK916" s="70"/>
      <c r="AL916" s="70"/>
      <c r="AM916" s="70"/>
      <c r="AN916" s="70"/>
      <c r="AO916" s="70"/>
      <c r="AP916" s="70"/>
      <c r="AQ916" s="70"/>
      <c r="AR916" s="70"/>
      <c r="AS916" s="70"/>
      <c r="AT916" s="70"/>
      <c r="AU916" s="70"/>
      <c r="AV916" s="70"/>
      <c r="AW916" s="70"/>
      <c r="AX916" s="70"/>
      <c r="AY916" s="70"/>
      <c r="AZ916" s="70"/>
      <c r="BB916" s="85"/>
    </row>
    <row r="917" spans="2:54" ht="12.75">
      <c r="B917" s="68"/>
      <c r="C917" s="68"/>
      <c r="D917" s="86"/>
      <c r="E917" s="68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  <c r="AH917" s="70"/>
      <c r="AI917" s="70"/>
      <c r="AJ917" s="70"/>
      <c r="AK917" s="70"/>
      <c r="AL917" s="70"/>
      <c r="AM917" s="70"/>
      <c r="AN917" s="70"/>
      <c r="AO917" s="70"/>
      <c r="AP917" s="70"/>
      <c r="AQ917" s="70"/>
      <c r="AR917" s="70"/>
      <c r="AS917" s="70"/>
      <c r="AT917" s="70"/>
      <c r="AU917" s="70"/>
      <c r="AV917" s="70"/>
      <c r="AW917" s="70"/>
      <c r="AX917" s="70"/>
      <c r="AY917" s="70"/>
      <c r="AZ917" s="70"/>
      <c r="BB917" s="85"/>
    </row>
    <row r="918" spans="2:54" ht="12.75">
      <c r="B918" s="68"/>
      <c r="C918" s="68"/>
      <c r="D918" s="86"/>
      <c r="E918" s="68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  <c r="AH918" s="70"/>
      <c r="AI918" s="70"/>
      <c r="AJ918" s="70"/>
      <c r="AK918" s="70"/>
      <c r="AL918" s="70"/>
      <c r="AM918" s="70"/>
      <c r="AN918" s="70"/>
      <c r="AO918" s="70"/>
      <c r="AP918" s="70"/>
      <c r="AQ918" s="70"/>
      <c r="AR918" s="70"/>
      <c r="AS918" s="70"/>
      <c r="AT918" s="70"/>
      <c r="AU918" s="70"/>
      <c r="AV918" s="70"/>
      <c r="AW918" s="70"/>
      <c r="AX918" s="70"/>
      <c r="AY918" s="70"/>
      <c r="AZ918" s="70"/>
      <c r="BB918" s="85"/>
    </row>
    <row r="919" spans="2:54" ht="12.75">
      <c r="B919" s="68"/>
      <c r="C919" s="68"/>
      <c r="D919" s="86"/>
      <c r="E919" s="68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70"/>
      <c r="AH919" s="70"/>
      <c r="AI919" s="70"/>
      <c r="AJ919" s="70"/>
      <c r="AK919" s="70"/>
      <c r="AL919" s="70"/>
      <c r="AM919" s="70"/>
      <c r="AN919" s="70"/>
      <c r="AO919" s="70"/>
      <c r="AP919" s="70"/>
      <c r="AQ919" s="70"/>
      <c r="AR919" s="70"/>
      <c r="AS919" s="70"/>
      <c r="AT919" s="70"/>
      <c r="AU919" s="70"/>
      <c r="AV919" s="70"/>
      <c r="AW919" s="70"/>
      <c r="AX919" s="70"/>
      <c r="AY919" s="70"/>
      <c r="AZ919" s="70"/>
      <c r="BB919" s="85"/>
    </row>
    <row r="920" spans="2:54" ht="12.75">
      <c r="B920" s="68"/>
      <c r="C920" s="68"/>
      <c r="D920" s="86"/>
      <c r="E920" s="68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  <c r="AH920" s="70"/>
      <c r="AI920" s="70"/>
      <c r="AJ920" s="70"/>
      <c r="AK920" s="70"/>
      <c r="AL920" s="70"/>
      <c r="AM920" s="70"/>
      <c r="AN920" s="70"/>
      <c r="AO920" s="70"/>
      <c r="AP920" s="70"/>
      <c r="AQ920" s="70"/>
      <c r="AR920" s="70"/>
      <c r="AS920" s="70"/>
      <c r="AT920" s="70"/>
      <c r="AU920" s="70"/>
      <c r="AV920" s="70"/>
      <c r="AW920" s="70"/>
      <c r="AX920" s="70"/>
      <c r="AY920" s="70"/>
      <c r="AZ920" s="70"/>
      <c r="BB920" s="85"/>
    </row>
    <row r="921" spans="2:54" ht="12.75">
      <c r="B921" s="68"/>
      <c r="C921" s="68"/>
      <c r="D921" s="86"/>
      <c r="E921" s="68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0"/>
      <c r="AW921" s="70"/>
      <c r="AX921" s="70"/>
      <c r="AY921" s="70"/>
      <c r="AZ921" s="70"/>
      <c r="BB921" s="85"/>
    </row>
    <row r="922" spans="2:54" ht="12.75">
      <c r="B922" s="68"/>
      <c r="C922" s="68"/>
      <c r="D922" s="86"/>
      <c r="E922" s="68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B922" s="85"/>
    </row>
    <row r="923" spans="2:54" ht="12.75">
      <c r="B923" s="68"/>
      <c r="C923" s="68"/>
      <c r="D923" s="86"/>
      <c r="E923" s="68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  <c r="AW923" s="70"/>
      <c r="AX923" s="70"/>
      <c r="AY923" s="70"/>
      <c r="AZ923" s="70"/>
      <c r="BB923" s="85"/>
    </row>
    <row r="924" spans="2:54" ht="12.75">
      <c r="B924" s="68"/>
      <c r="C924" s="68"/>
      <c r="D924" s="86"/>
      <c r="E924" s="68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  <c r="AH924" s="70"/>
      <c r="AI924" s="70"/>
      <c r="AJ924" s="70"/>
      <c r="AK924" s="70"/>
      <c r="AL924" s="70"/>
      <c r="AM924" s="70"/>
      <c r="AN924" s="70"/>
      <c r="AO924" s="70"/>
      <c r="AP924" s="70"/>
      <c r="AQ924" s="70"/>
      <c r="AR924" s="70"/>
      <c r="AS924" s="70"/>
      <c r="AT924" s="70"/>
      <c r="AU924" s="70"/>
      <c r="AV924" s="70"/>
      <c r="AW924" s="70"/>
      <c r="AX924" s="70"/>
      <c r="AY924" s="70"/>
      <c r="AZ924" s="70"/>
      <c r="BB924" s="85"/>
    </row>
    <row r="925" spans="2:54" ht="12.75">
      <c r="B925" s="68"/>
      <c r="C925" s="68"/>
      <c r="D925" s="86"/>
      <c r="E925" s="68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  <c r="AE925" s="70"/>
      <c r="AF925" s="70"/>
      <c r="AG925" s="70"/>
      <c r="AH925" s="70"/>
      <c r="AI925" s="70"/>
      <c r="AJ925" s="70"/>
      <c r="AK925" s="70"/>
      <c r="AL925" s="70"/>
      <c r="AM925" s="70"/>
      <c r="AN925" s="70"/>
      <c r="AO925" s="70"/>
      <c r="AP925" s="70"/>
      <c r="AQ925" s="70"/>
      <c r="AR925" s="70"/>
      <c r="AS925" s="70"/>
      <c r="AT925" s="70"/>
      <c r="AU925" s="70"/>
      <c r="AV925" s="70"/>
      <c r="AW925" s="70"/>
      <c r="AX925" s="70"/>
      <c r="AY925" s="70"/>
      <c r="AZ925" s="70"/>
      <c r="BB925" s="85"/>
    </row>
    <row r="926" spans="2:54" ht="12.75">
      <c r="B926" s="68"/>
      <c r="C926" s="68"/>
      <c r="D926" s="86"/>
      <c r="E926" s="68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  <c r="AH926" s="70"/>
      <c r="AI926" s="70"/>
      <c r="AJ926" s="70"/>
      <c r="AK926" s="70"/>
      <c r="AL926" s="70"/>
      <c r="AM926" s="70"/>
      <c r="AN926" s="70"/>
      <c r="AO926" s="70"/>
      <c r="AP926" s="70"/>
      <c r="AQ926" s="70"/>
      <c r="AR926" s="70"/>
      <c r="AS926" s="70"/>
      <c r="AT926" s="70"/>
      <c r="AU926" s="70"/>
      <c r="AV926" s="70"/>
      <c r="AW926" s="70"/>
      <c r="AX926" s="70"/>
      <c r="AY926" s="70"/>
      <c r="AZ926" s="70"/>
      <c r="BB926" s="85"/>
    </row>
    <row r="927" spans="2:54" ht="12.75">
      <c r="B927" s="68"/>
      <c r="C927" s="68"/>
      <c r="D927" s="86"/>
      <c r="E927" s="68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  <c r="AE927" s="70"/>
      <c r="AF927" s="70"/>
      <c r="AG927" s="70"/>
      <c r="AH927" s="70"/>
      <c r="AI927" s="70"/>
      <c r="AJ927" s="70"/>
      <c r="AK927" s="70"/>
      <c r="AL927" s="70"/>
      <c r="AM927" s="70"/>
      <c r="AN927" s="70"/>
      <c r="AO927" s="70"/>
      <c r="AP927" s="70"/>
      <c r="AQ927" s="70"/>
      <c r="AR927" s="70"/>
      <c r="AS927" s="70"/>
      <c r="AT927" s="70"/>
      <c r="AU927" s="70"/>
      <c r="AV927" s="70"/>
      <c r="AW927" s="70"/>
      <c r="AX927" s="70"/>
      <c r="AY927" s="70"/>
      <c r="AZ927" s="70"/>
      <c r="BB927" s="85"/>
    </row>
    <row r="928" spans="2:54" ht="12.75">
      <c r="B928" s="68"/>
      <c r="C928" s="68"/>
      <c r="D928" s="86"/>
      <c r="E928" s="68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  <c r="AH928" s="70"/>
      <c r="AI928" s="70"/>
      <c r="AJ928" s="70"/>
      <c r="AK928" s="70"/>
      <c r="AL928" s="70"/>
      <c r="AM928" s="70"/>
      <c r="AN928" s="70"/>
      <c r="AO928" s="70"/>
      <c r="AP928" s="70"/>
      <c r="AQ928" s="70"/>
      <c r="AR928" s="70"/>
      <c r="AS928" s="70"/>
      <c r="AT928" s="70"/>
      <c r="AU928" s="70"/>
      <c r="AV928" s="70"/>
      <c r="AW928" s="70"/>
      <c r="AX928" s="70"/>
      <c r="AY928" s="70"/>
      <c r="AZ928" s="70"/>
      <c r="BB928" s="85"/>
    </row>
    <row r="929" spans="2:54" ht="12.75">
      <c r="B929" s="68"/>
      <c r="C929" s="68"/>
      <c r="D929" s="86"/>
      <c r="E929" s="68"/>
      <c r="F929" s="70"/>
      <c r="G929" s="70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  <c r="AH929" s="70"/>
      <c r="AI929" s="70"/>
      <c r="AJ929" s="70"/>
      <c r="AK929" s="70"/>
      <c r="AL929" s="70"/>
      <c r="AM929" s="70"/>
      <c r="AN929" s="70"/>
      <c r="AO929" s="70"/>
      <c r="AP929" s="70"/>
      <c r="AQ929" s="70"/>
      <c r="AR929" s="70"/>
      <c r="AS929" s="70"/>
      <c r="AT929" s="70"/>
      <c r="AU929" s="70"/>
      <c r="AV929" s="70"/>
      <c r="AW929" s="70"/>
      <c r="AX929" s="70"/>
      <c r="AY929" s="70"/>
      <c r="AZ929" s="70"/>
      <c r="BB929" s="85"/>
    </row>
    <row r="930" spans="2:54" ht="12.75">
      <c r="B930" s="68"/>
      <c r="C930" s="68"/>
      <c r="D930" s="86"/>
      <c r="E930" s="68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  <c r="AE930" s="70"/>
      <c r="AF930" s="70"/>
      <c r="AG930" s="70"/>
      <c r="AH930" s="70"/>
      <c r="AI930" s="70"/>
      <c r="AJ930" s="70"/>
      <c r="AK930" s="70"/>
      <c r="AL930" s="70"/>
      <c r="AM930" s="70"/>
      <c r="AN930" s="70"/>
      <c r="AO930" s="70"/>
      <c r="AP930" s="70"/>
      <c r="AQ930" s="70"/>
      <c r="AR930" s="70"/>
      <c r="AS930" s="70"/>
      <c r="AT930" s="70"/>
      <c r="AU930" s="70"/>
      <c r="AV930" s="70"/>
      <c r="AW930" s="70"/>
      <c r="AX930" s="70"/>
      <c r="AY930" s="70"/>
      <c r="AZ930" s="70"/>
      <c r="BB930" s="85"/>
    </row>
    <row r="931" spans="2:54" ht="12.75">
      <c r="B931" s="68"/>
      <c r="C931" s="68"/>
      <c r="D931" s="86"/>
      <c r="E931" s="68"/>
      <c r="F931" s="70"/>
      <c r="G931" s="70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  <c r="AV931" s="70"/>
      <c r="AW931" s="70"/>
      <c r="AX931" s="70"/>
      <c r="AY931" s="70"/>
      <c r="AZ931" s="70"/>
      <c r="BB931" s="85"/>
    </row>
    <row r="932" spans="2:54" ht="12.75">
      <c r="B932" s="68"/>
      <c r="C932" s="68"/>
      <c r="D932" s="86"/>
      <c r="E932" s="68"/>
      <c r="F932" s="70"/>
      <c r="G932" s="70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0"/>
      <c r="AW932" s="70"/>
      <c r="AX932" s="70"/>
      <c r="AY932" s="70"/>
      <c r="AZ932" s="70"/>
      <c r="BB932" s="85"/>
    </row>
    <row r="933" spans="2:54" ht="12.75">
      <c r="B933" s="68"/>
      <c r="C933" s="68"/>
      <c r="D933" s="86"/>
      <c r="E933" s="68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70"/>
      <c r="AV933" s="70"/>
      <c r="AW933" s="70"/>
      <c r="AX933" s="70"/>
      <c r="AY933" s="70"/>
      <c r="AZ933" s="70"/>
      <c r="BB933" s="85"/>
    </row>
    <row r="934" spans="2:54" ht="12.75">
      <c r="B934" s="68"/>
      <c r="C934" s="68"/>
      <c r="D934" s="86"/>
      <c r="E934" s="68"/>
      <c r="F934" s="70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  <c r="AV934" s="70"/>
      <c r="AW934" s="70"/>
      <c r="AX934" s="70"/>
      <c r="AY934" s="70"/>
      <c r="AZ934" s="70"/>
      <c r="BB934" s="85"/>
    </row>
    <row r="935" spans="2:54" ht="12.75">
      <c r="B935" s="68"/>
      <c r="C935" s="68"/>
      <c r="D935" s="86"/>
      <c r="E935" s="68"/>
      <c r="F935" s="70"/>
      <c r="G935" s="70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  <c r="AV935" s="70"/>
      <c r="AW935" s="70"/>
      <c r="AX935" s="70"/>
      <c r="AY935" s="70"/>
      <c r="AZ935" s="70"/>
      <c r="BB935" s="85"/>
    </row>
    <row r="936" spans="2:54" ht="12.75">
      <c r="B936" s="68"/>
      <c r="C936" s="68"/>
      <c r="D936" s="86"/>
      <c r="E936" s="68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0"/>
      <c r="AW936" s="70"/>
      <c r="AX936" s="70"/>
      <c r="AY936" s="70"/>
      <c r="AZ936" s="70"/>
      <c r="BB936" s="85"/>
    </row>
    <row r="937" spans="2:54" ht="12.75">
      <c r="B937" s="68"/>
      <c r="C937" s="68"/>
      <c r="D937" s="86"/>
      <c r="E937" s="68"/>
      <c r="F937" s="70"/>
      <c r="G937" s="70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  <c r="AV937" s="70"/>
      <c r="AW937" s="70"/>
      <c r="AX937" s="70"/>
      <c r="AY937" s="70"/>
      <c r="AZ937" s="70"/>
      <c r="BB937" s="85"/>
    </row>
    <row r="938" spans="2:54" ht="12.75">
      <c r="B938" s="68"/>
      <c r="C938" s="68"/>
      <c r="D938" s="86"/>
      <c r="E938" s="68"/>
      <c r="F938" s="70"/>
      <c r="G938" s="70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  <c r="AV938" s="70"/>
      <c r="AW938" s="70"/>
      <c r="AX938" s="70"/>
      <c r="AY938" s="70"/>
      <c r="AZ938" s="70"/>
      <c r="BB938" s="85"/>
    </row>
    <row r="939" spans="2:54" ht="12.75">
      <c r="B939" s="68"/>
      <c r="C939" s="68"/>
      <c r="D939" s="86"/>
      <c r="E939" s="68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0"/>
      <c r="AW939" s="70"/>
      <c r="AX939" s="70"/>
      <c r="AY939" s="70"/>
      <c r="AZ939" s="70"/>
      <c r="BB939" s="85"/>
    </row>
    <row r="940" spans="2:54" ht="12.75">
      <c r="B940" s="68"/>
      <c r="C940" s="68"/>
      <c r="D940" s="86"/>
      <c r="E940" s="68"/>
      <c r="F940" s="70"/>
      <c r="G940" s="70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  <c r="AV940" s="70"/>
      <c r="AW940" s="70"/>
      <c r="AX940" s="70"/>
      <c r="AY940" s="70"/>
      <c r="AZ940" s="70"/>
      <c r="BB940" s="85"/>
    </row>
    <row r="941" spans="2:54" ht="12.75">
      <c r="B941" s="68"/>
      <c r="C941" s="68"/>
      <c r="D941" s="86"/>
      <c r="E941" s="68"/>
      <c r="F941" s="70"/>
      <c r="G941" s="70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  <c r="AE941" s="70"/>
      <c r="AF941" s="70"/>
      <c r="AG941" s="70"/>
      <c r="AH941" s="70"/>
      <c r="AI941" s="70"/>
      <c r="AJ941" s="70"/>
      <c r="AK941" s="70"/>
      <c r="AL941" s="70"/>
      <c r="AM941" s="70"/>
      <c r="AN941" s="70"/>
      <c r="AO941" s="70"/>
      <c r="AP941" s="70"/>
      <c r="AQ941" s="70"/>
      <c r="AR941" s="70"/>
      <c r="AS941" s="70"/>
      <c r="AT941" s="70"/>
      <c r="AU941" s="70"/>
      <c r="AV941" s="70"/>
      <c r="AW941" s="70"/>
      <c r="AX941" s="70"/>
      <c r="AY941" s="70"/>
      <c r="AZ941" s="70"/>
      <c r="BB941" s="85"/>
    </row>
    <row r="942" spans="2:54" ht="12.75">
      <c r="B942" s="68"/>
      <c r="C942" s="68"/>
      <c r="D942" s="86"/>
      <c r="E942" s="68"/>
      <c r="F942" s="70"/>
      <c r="G942" s="70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  <c r="AE942" s="70"/>
      <c r="AF942" s="70"/>
      <c r="AG942" s="70"/>
      <c r="AH942" s="70"/>
      <c r="AI942" s="70"/>
      <c r="AJ942" s="70"/>
      <c r="AK942" s="70"/>
      <c r="AL942" s="70"/>
      <c r="AM942" s="70"/>
      <c r="AN942" s="70"/>
      <c r="AO942" s="70"/>
      <c r="AP942" s="70"/>
      <c r="AQ942" s="70"/>
      <c r="AR942" s="70"/>
      <c r="AS942" s="70"/>
      <c r="AT942" s="70"/>
      <c r="AU942" s="70"/>
      <c r="AV942" s="70"/>
      <c r="AW942" s="70"/>
      <c r="AX942" s="70"/>
      <c r="AY942" s="70"/>
      <c r="AZ942" s="70"/>
      <c r="BB942" s="85"/>
    </row>
    <row r="943" spans="2:54" ht="12.75">
      <c r="B943" s="68"/>
      <c r="C943" s="68"/>
      <c r="D943" s="86"/>
      <c r="E943" s="68"/>
      <c r="F943" s="70"/>
      <c r="G943" s="70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  <c r="AE943" s="70"/>
      <c r="AF943" s="70"/>
      <c r="AG943" s="70"/>
      <c r="AH943" s="70"/>
      <c r="AI943" s="70"/>
      <c r="AJ943" s="70"/>
      <c r="AK943" s="70"/>
      <c r="AL943" s="70"/>
      <c r="AM943" s="70"/>
      <c r="AN943" s="70"/>
      <c r="AO943" s="70"/>
      <c r="AP943" s="70"/>
      <c r="AQ943" s="70"/>
      <c r="AR943" s="70"/>
      <c r="AS943" s="70"/>
      <c r="AT943" s="70"/>
      <c r="AU943" s="70"/>
      <c r="AV943" s="70"/>
      <c r="AW943" s="70"/>
      <c r="AX943" s="70"/>
      <c r="AY943" s="70"/>
      <c r="AZ943" s="70"/>
      <c r="BB943" s="85"/>
    </row>
    <row r="944" spans="2:54" ht="12.75">
      <c r="B944" s="68"/>
      <c r="C944" s="68"/>
      <c r="D944" s="86"/>
      <c r="E944" s="68"/>
      <c r="F944" s="70"/>
      <c r="G944" s="70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70"/>
      <c r="AH944" s="70"/>
      <c r="AI944" s="70"/>
      <c r="AJ944" s="70"/>
      <c r="AK944" s="70"/>
      <c r="AL944" s="70"/>
      <c r="AM944" s="70"/>
      <c r="AN944" s="70"/>
      <c r="AO944" s="70"/>
      <c r="AP944" s="70"/>
      <c r="AQ944" s="70"/>
      <c r="AR944" s="70"/>
      <c r="AS944" s="70"/>
      <c r="AT944" s="70"/>
      <c r="AU944" s="70"/>
      <c r="AV944" s="70"/>
      <c r="AW944" s="70"/>
      <c r="AX944" s="70"/>
      <c r="AY944" s="70"/>
      <c r="AZ944" s="70"/>
      <c r="BB944" s="85"/>
    </row>
    <row r="945" spans="2:54" ht="12.75">
      <c r="B945" s="68"/>
      <c r="C945" s="68"/>
      <c r="D945" s="86"/>
      <c r="E945" s="68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  <c r="AE945" s="70"/>
      <c r="AF945" s="70"/>
      <c r="AG945" s="70"/>
      <c r="AH945" s="70"/>
      <c r="AI945" s="70"/>
      <c r="AJ945" s="70"/>
      <c r="AK945" s="70"/>
      <c r="AL945" s="70"/>
      <c r="AM945" s="70"/>
      <c r="AN945" s="70"/>
      <c r="AO945" s="70"/>
      <c r="AP945" s="70"/>
      <c r="AQ945" s="70"/>
      <c r="AR945" s="70"/>
      <c r="AS945" s="70"/>
      <c r="AT945" s="70"/>
      <c r="AU945" s="70"/>
      <c r="AV945" s="70"/>
      <c r="AW945" s="70"/>
      <c r="AX945" s="70"/>
      <c r="AY945" s="70"/>
      <c r="AZ945" s="70"/>
      <c r="BB945" s="85"/>
    </row>
    <row r="946" spans="2:54" ht="12.75">
      <c r="B946" s="68"/>
      <c r="C946" s="68"/>
      <c r="D946" s="86"/>
      <c r="E946" s="68"/>
      <c r="F946" s="70"/>
      <c r="G946" s="70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  <c r="AE946" s="70"/>
      <c r="AF946" s="70"/>
      <c r="AG946" s="70"/>
      <c r="AH946" s="70"/>
      <c r="AI946" s="70"/>
      <c r="AJ946" s="70"/>
      <c r="AK946" s="70"/>
      <c r="AL946" s="70"/>
      <c r="AM946" s="70"/>
      <c r="AN946" s="70"/>
      <c r="AO946" s="70"/>
      <c r="AP946" s="70"/>
      <c r="AQ946" s="70"/>
      <c r="AR946" s="70"/>
      <c r="AS946" s="70"/>
      <c r="AT946" s="70"/>
      <c r="AU946" s="70"/>
      <c r="AV946" s="70"/>
      <c r="AW946" s="70"/>
      <c r="AX946" s="70"/>
      <c r="AY946" s="70"/>
      <c r="AZ946" s="70"/>
      <c r="BB946" s="85"/>
    </row>
    <row r="947" spans="2:54" ht="12.75">
      <c r="B947" s="68"/>
      <c r="C947" s="68"/>
      <c r="D947" s="86"/>
      <c r="E947" s="68"/>
      <c r="F947" s="70"/>
      <c r="G947" s="70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  <c r="AE947" s="70"/>
      <c r="AF947" s="70"/>
      <c r="AG947" s="70"/>
      <c r="AH947" s="70"/>
      <c r="AI947" s="70"/>
      <c r="AJ947" s="70"/>
      <c r="AK947" s="70"/>
      <c r="AL947" s="70"/>
      <c r="AM947" s="70"/>
      <c r="AN947" s="70"/>
      <c r="AO947" s="70"/>
      <c r="AP947" s="70"/>
      <c r="AQ947" s="70"/>
      <c r="AR947" s="70"/>
      <c r="AS947" s="70"/>
      <c r="AT947" s="70"/>
      <c r="AU947" s="70"/>
      <c r="AV947" s="70"/>
      <c r="AW947" s="70"/>
      <c r="AX947" s="70"/>
      <c r="AY947" s="70"/>
      <c r="AZ947" s="70"/>
      <c r="BB947" s="85"/>
    </row>
    <row r="948" spans="2:54" ht="12.75">
      <c r="B948" s="68"/>
      <c r="C948" s="68"/>
      <c r="D948" s="86"/>
      <c r="E948" s="68"/>
      <c r="F948" s="70"/>
      <c r="G948" s="70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  <c r="AE948" s="70"/>
      <c r="AF948" s="70"/>
      <c r="AG948" s="70"/>
      <c r="AH948" s="70"/>
      <c r="AI948" s="70"/>
      <c r="AJ948" s="70"/>
      <c r="AK948" s="70"/>
      <c r="AL948" s="70"/>
      <c r="AM948" s="70"/>
      <c r="AN948" s="70"/>
      <c r="AO948" s="70"/>
      <c r="AP948" s="70"/>
      <c r="AQ948" s="70"/>
      <c r="AR948" s="70"/>
      <c r="AS948" s="70"/>
      <c r="AT948" s="70"/>
      <c r="AU948" s="70"/>
      <c r="AV948" s="70"/>
      <c r="AW948" s="70"/>
      <c r="AX948" s="70"/>
      <c r="AY948" s="70"/>
      <c r="AZ948" s="70"/>
      <c r="BB948" s="85"/>
    </row>
    <row r="949" spans="2:54" ht="12.75">
      <c r="B949" s="68"/>
      <c r="C949" s="68"/>
      <c r="D949" s="86"/>
      <c r="E949" s="68"/>
      <c r="F949" s="70"/>
      <c r="G949" s="70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70"/>
      <c r="AH949" s="70"/>
      <c r="AI949" s="70"/>
      <c r="AJ949" s="70"/>
      <c r="AK949" s="70"/>
      <c r="AL949" s="70"/>
      <c r="AM949" s="70"/>
      <c r="AN949" s="70"/>
      <c r="AO949" s="70"/>
      <c r="AP949" s="70"/>
      <c r="AQ949" s="70"/>
      <c r="AR949" s="70"/>
      <c r="AS949" s="70"/>
      <c r="AT949" s="70"/>
      <c r="AU949" s="70"/>
      <c r="AV949" s="70"/>
      <c r="AW949" s="70"/>
      <c r="AX949" s="70"/>
      <c r="AY949" s="70"/>
      <c r="AZ949" s="70"/>
      <c r="BB949" s="85"/>
    </row>
    <row r="950" spans="2:54" ht="12.75">
      <c r="B950" s="68"/>
      <c r="C950" s="68"/>
      <c r="D950" s="86"/>
      <c r="E950" s="68"/>
      <c r="F950" s="70"/>
      <c r="G950" s="70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0"/>
      <c r="AW950" s="70"/>
      <c r="AX950" s="70"/>
      <c r="AY950" s="70"/>
      <c r="AZ950" s="70"/>
      <c r="BB950" s="85"/>
    </row>
    <row r="951" spans="2:54" ht="12.75">
      <c r="B951" s="68"/>
      <c r="C951" s="68"/>
      <c r="D951" s="86"/>
      <c r="E951" s="68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  <c r="AW951" s="70"/>
      <c r="AX951" s="70"/>
      <c r="AY951" s="70"/>
      <c r="AZ951" s="70"/>
      <c r="BB951" s="85"/>
    </row>
    <row r="952" spans="2:54" ht="12.75">
      <c r="B952" s="68"/>
      <c r="C952" s="68"/>
      <c r="D952" s="86"/>
      <c r="E952" s="68"/>
      <c r="F952" s="70"/>
      <c r="G952" s="70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  <c r="AV952" s="70"/>
      <c r="AW952" s="70"/>
      <c r="AX952" s="70"/>
      <c r="AY952" s="70"/>
      <c r="AZ952" s="70"/>
      <c r="BB952" s="85"/>
    </row>
    <row r="953" spans="2:54" ht="12.75">
      <c r="B953" s="68"/>
      <c r="C953" s="68"/>
      <c r="D953" s="86"/>
      <c r="E953" s="68"/>
      <c r="F953" s="70"/>
      <c r="G953" s="70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  <c r="AE953" s="70"/>
      <c r="AF953" s="70"/>
      <c r="AG953" s="70"/>
      <c r="AH953" s="70"/>
      <c r="AI953" s="70"/>
      <c r="AJ953" s="70"/>
      <c r="AK953" s="70"/>
      <c r="AL953" s="70"/>
      <c r="AM953" s="70"/>
      <c r="AN953" s="70"/>
      <c r="AO953" s="70"/>
      <c r="AP953" s="70"/>
      <c r="AQ953" s="70"/>
      <c r="AR953" s="70"/>
      <c r="AS953" s="70"/>
      <c r="AT953" s="70"/>
      <c r="AU953" s="70"/>
      <c r="AV953" s="70"/>
      <c r="AW953" s="70"/>
      <c r="AX953" s="70"/>
      <c r="AY953" s="70"/>
      <c r="AZ953" s="70"/>
      <c r="BB953" s="85"/>
    </row>
    <row r="954" spans="2:54" ht="12.75">
      <c r="B954" s="68"/>
      <c r="C954" s="68"/>
      <c r="D954" s="86"/>
      <c r="E954" s="68"/>
      <c r="F954" s="70"/>
      <c r="G954" s="70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  <c r="AE954" s="70"/>
      <c r="AF954" s="70"/>
      <c r="AG954" s="70"/>
      <c r="AH954" s="70"/>
      <c r="AI954" s="70"/>
      <c r="AJ954" s="70"/>
      <c r="AK954" s="70"/>
      <c r="AL954" s="70"/>
      <c r="AM954" s="70"/>
      <c r="AN954" s="70"/>
      <c r="AO954" s="70"/>
      <c r="AP954" s="70"/>
      <c r="AQ954" s="70"/>
      <c r="AR954" s="70"/>
      <c r="AS954" s="70"/>
      <c r="AT954" s="70"/>
      <c r="AU954" s="70"/>
      <c r="AV954" s="70"/>
      <c r="AW954" s="70"/>
      <c r="AX954" s="70"/>
      <c r="AY954" s="70"/>
      <c r="AZ954" s="70"/>
      <c r="BB954" s="85"/>
    </row>
    <row r="955" spans="2:54" ht="12.75">
      <c r="B955" s="68"/>
      <c r="C955" s="68"/>
      <c r="D955" s="86"/>
      <c r="E955" s="68"/>
      <c r="F955" s="70"/>
      <c r="G955" s="70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  <c r="AE955" s="70"/>
      <c r="AF955" s="70"/>
      <c r="AG955" s="70"/>
      <c r="AH955" s="70"/>
      <c r="AI955" s="70"/>
      <c r="AJ955" s="70"/>
      <c r="AK955" s="70"/>
      <c r="AL955" s="70"/>
      <c r="AM955" s="70"/>
      <c r="AN955" s="70"/>
      <c r="AO955" s="70"/>
      <c r="AP955" s="70"/>
      <c r="AQ955" s="70"/>
      <c r="AR955" s="70"/>
      <c r="AS955" s="70"/>
      <c r="AT955" s="70"/>
      <c r="AU955" s="70"/>
      <c r="AV955" s="70"/>
      <c r="AW955" s="70"/>
      <c r="AX955" s="70"/>
      <c r="AY955" s="70"/>
      <c r="AZ955" s="70"/>
      <c r="BB955" s="85"/>
    </row>
    <row r="956" spans="2:54" ht="12.75">
      <c r="B956" s="68"/>
      <c r="C956" s="68"/>
      <c r="D956" s="86"/>
      <c r="E956" s="68"/>
      <c r="F956" s="70"/>
      <c r="G956" s="70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  <c r="AE956" s="70"/>
      <c r="AF956" s="70"/>
      <c r="AG956" s="70"/>
      <c r="AH956" s="70"/>
      <c r="AI956" s="70"/>
      <c r="AJ956" s="70"/>
      <c r="AK956" s="70"/>
      <c r="AL956" s="70"/>
      <c r="AM956" s="70"/>
      <c r="AN956" s="70"/>
      <c r="AO956" s="70"/>
      <c r="AP956" s="70"/>
      <c r="AQ956" s="70"/>
      <c r="AR956" s="70"/>
      <c r="AS956" s="70"/>
      <c r="AT956" s="70"/>
      <c r="AU956" s="70"/>
      <c r="AV956" s="70"/>
      <c r="AW956" s="70"/>
      <c r="AX956" s="70"/>
      <c r="AY956" s="70"/>
      <c r="AZ956" s="70"/>
      <c r="BB956" s="85"/>
    </row>
    <row r="957" spans="2:54" ht="12.75">
      <c r="B957" s="68"/>
      <c r="C957" s="68"/>
      <c r="D957" s="86"/>
      <c r="E957" s="68"/>
      <c r="F957" s="70"/>
      <c r="G957" s="70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  <c r="AE957" s="70"/>
      <c r="AF957" s="70"/>
      <c r="AG957" s="70"/>
      <c r="AH957" s="70"/>
      <c r="AI957" s="70"/>
      <c r="AJ957" s="70"/>
      <c r="AK957" s="70"/>
      <c r="AL957" s="70"/>
      <c r="AM957" s="70"/>
      <c r="AN957" s="70"/>
      <c r="AO957" s="70"/>
      <c r="AP957" s="70"/>
      <c r="AQ957" s="70"/>
      <c r="AR957" s="70"/>
      <c r="AS957" s="70"/>
      <c r="AT957" s="70"/>
      <c r="AU957" s="70"/>
      <c r="AV957" s="70"/>
      <c r="AW957" s="70"/>
      <c r="AX957" s="70"/>
      <c r="AY957" s="70"/>
      <c r="AZ957" s="70"/>
      <c r="BB957" s="85"/>
    </row>
    <row r="958" spans="2:54" ht="12.75">
      <c r="B958" s="68"/>
      <c r="C958" s="68"/>
      <c r="D958" s="86"/>
      <c r="E958" s="68"/>
      <c r="F958" s="70"/>
      <c r="G958" s="70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  <c r="AE958" s="70"/>
      <c r="AF958" s="70"/>
      <c r="AG958" s="70"/>
      <c r="AH958" s="70"/>
      <c r="AI958" s="70"/>
      <c r="AJ958" s="70"/>
      <c r="AK958" s="70"/>
      <c r="AL958" s="70"/>
      <c r="AM958" s="70"/>
      <c r="AN958" s="70"/>
      <c r="AO958" s="70"/>
      <c r="AP958" s="70"/>
      <c r="AQ958" s="70"/>
      <c r="AR958" s="70"/>
      <c r="AS958" s="70"/>
      <c r="AT958" s="70"/>
      <c r="AU958" s="70"/>
      <c r="AV958" s="70"/>
      <c r="AW958" s="70"/>
      <c r="AX958" s="70"/>
      <c r="AY958" s="70"/>
      <c r="AZ958" s="70"/>
      <c r="BB958" s="85"/>
    </row>
    <row r="959" spans="2:54" ht="12.75">
      <c r="B959" s="68"/>
      <c r="C959" s="68"/>
      <c r="D959" s="86"/>
      <c r="E959" s="68"/>
      <c r="F959" s="70"/>
      <c r="G959" s="70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  <c r="AE959" s="70"/>
      <c r="AF959" s="70"/>
      <c r="AG959" s="70"/>
      <c r="AH959" s="70"/>
      <c r="AI959" s="70"/>
      <c r="AJ959" s="70"/>
      <c r="AK959" s="70"/>
      <c r="AL959" s="70"/>
      <c r="AM959" s="70"/>
      <c r="AN959" s="70"/>
      <c r="AO959" s="70"/>
      <c r="AP959" s="70"/>
      <c r="AQ959" s="70"/>
      <c r="AR959" s="70"/>
      <c r="AS959" s="70"/>
      <c r="AT959" s="70"/>
      <c r="AU959" s="70"/>
      <c r="AV959" s="70"/>
      <c r="AW959" s="70"/>
      <c r="AX959" s="70"/>
      <c r="AY959" s="70"/>
      <c r="AZ959" s="70"/>
      <c r="BB959" s="85"/>
    </row>
    <row r="960" spans="2:54" ht="12.75">
      <c r="B960" s="68"/>
      <c r="C960" s="68"/>
      <c r="D960" s="86"/>
      <c r="E960" s="68"/>
      <c r="F960" s="70"/>
      <c r="G960" s="70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  <c r="AE960" s="70"/>
      <c r="AF960" s="70"/>
      <c r="AG960" s="70"/>
      <c r="AH960" s="70"/>
      <c r="AI960" s="70"/>
      <c r="AJ960" s="70"/>
      <c r="AK960" s="70"/>
      <c r="AL960" s="70"/>
      <c r="AM960" s="70"/>
      <c r="AN960" s="70"/>
      <c r="AO960" s="70"/>
      <c r="AP960" s="70"/>
      <c r="AQ960" s="70"/>
      <c r="AR960" s="70"/>
      <c r="AS960" s="70"/>
      <c r="AT960" s="70"/>
      <c r="AU960" s="70"/>
      <c r="AV960" s="70"/>
      <c r="AW960" s="70"/>
      <c r="AX960" s="70"/>
      <c r="AY960" s="70"/>
      <c r="AZ960" s="70"/>
      <c r="BB960" s="85"/>
    </row>
    <row r="961" spans="2:54" ht="12.75">
      <c r="B961" s="68"/>
      <c r="C961" s="68"/>
      <c r="D961" s="86"/>
      <c r="E961" s="68"/>
      <c r="F961" s="70"/>
      <c r="G961" s="70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  <c r="AE961" s="70"/>
      <c r="AF961" s="70"/>
      <c r="AG961" s="70"/>
      <c r="AH961" s="70"/>
      <c r="AI961" s="70"/>
      <c r="AJ961" s="70"/>
      <c r="AK961" s="70"/>
      <c r="AL961" s="70"/>
      <c r="AM961" s="70"/>
      <c r="AN961" s="70"/>
      <c r="AO961" s="70"/>
      <c r="AP961" s="70"/>
      <c r="AQ961" s="70"/>
      <c r="AR961" s="70"/>
      <c r="AS961" s="70"/>
      <c r="AT961" s="70"/>
      <c r="AU961" s="70"/>
      <c r="AV961" s="70"/>
      <c r="AW961" s="70"/>
      <c r="AX961" s="70"/>
      <c r="AY961" s="70"/>
      <c r="AZ961" s="70"/>
      <c r="BB961" s="85"/>
    </row>
    <row r="962" spans="2:54" ht="12.75">
      <c r="B962" s="68"/>
      <c r="C962" s="68"/>
      <c r="D962" s="86"/>
      <c r="E962" s="68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  <c r="AE962" s="70"/>
      <c r="AF962" s="70"/>
      <c r="AG962" s="70"/>
      <c r="AH962" s="70"/>
      <c r="AI962" s="70"/>
      <c r="AJ962" s="70"/>
      <c r="AK962" s="70"/>
      <c r="AL962" s="70"/>
      <c r="AM962" s="70"/>
      <c r="AN962" s="70"/>
      <c r="AO962" s="70"/>
      <c r="AP962" s="70"/>
      <c r="AQ962" s="70"/>
      <c r="AR962" s="70"/>
      <c r="AS962" s="70"/>
      <c r="AT962" s="70"/>
      <c r="AU962" s="70"/>
      <c r="AV962" s="70"/>
      <c r="AW962" s="70"/>
      <c r="AX962" s="70"/>
      <c r="AY962" s="70"/>
      <c r="AZ962" s="70"/>
      <c r="BB962" s="85"/>
    </row>
    <row r="963" spans="2:54" ht="12.75">
      <c r="B963" s="68"/>
      <c r="C963" s="68"/>
      <c r="D963" s="86"/>
      <c r="E963" s="68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  <c r="AE963" s="70"/>
      <c r="AF963" s="70"/>
      <c r="AG963" s="70"/>
      <c r="AH963" s="70"/>
      <c r="AI963" s="70"/>
      <c r="AJ963" s="70"/>
      <c r="AK963" s="70"/>
      <c r="AL963" s="70"/>
      <c r="AM963" s="70"/>
      <c r="AN963" s="70"/>
      <c r="AO963" s="70"/>
      <c r="AP963" s="70"/>
      <c r="AQ963" s="70"/>
      <c r="AR963" s="70"/>
      <c r="AS963" s="70"/>
      <c r="AT963" s="70"/>
      <c r="AU963" s="70"/>
      <c r="AV963" s="70"/>
      <c r="AW963" s="70"/>
      <c r="AX963" s="70"/>
      <c r="AY963" s="70"/>
      <c r="AZ963" s="70"/>
      <c r="BB963" s="85"/>
    </row>
    <row r="964" spans="2:54" ht="12.75">
      <c r="B964" s="68"/>
      <c r="C964" s="68"/>
      <c r="D964" s="86"/>
      <c r="E964" s="68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  <c r="AE964" s="70"/>
      <c r="AF964" s="70"/>
      <c r="AG964" s="70"/>
      <c r="AH964" s="70"/>
      <c r="AI964" s="70"/>
      <c r="AJ964" s="70"/>
      <c r="AK964" s="70"/>
      <c r="AL964" s="70"/>
      <c r="AM964" s="70"/>
      <c r="AN964" s="70"/>
      <c r="AO964" s="70"/>
      <c r="AP964" s="70"/>
      <c r="AQ964" s="70"/>
      <c r="AR964" s="70"/>
      <c r="AS964" s="70"/>
      <c r="AT964" s="70"/>
      <c r="AU964" s="70"/>
      <c r="AV964" s="70"/>
      <c r="AW964" s="70"/>
      <c r="AX964" s="70"/>
      <c r="AY964" s="70"/>
      <c r="AZ964" s="70"/>
      <c r="BB964" s="85"/>
    </row>
    <row r="965" spans="2:54" ht="12.75">
      <c r="B965" s="68"/>
      <c r="C965" s="68"/>
      <c r="D965" s="86"/>
      <c r="E965" s="68"/>
      <c r="F965" s="70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  <c r="AE965" s="70"/>
      <c r="AF965" s="70"/>
      <c r="AG965" s="70"/>
      <c r="AH965" s="70"/>
      <c r="AI965" s="70"/>
      <c r="AJ965" s="70"/>
      <c r="AK965" s="70"/>
      <c r="AL965" s="70"/>
      <c r="AM965" s="70"/>
      <c r="AN965" s="70"/>
      <c r="AO965" s="70"/>
      <c r="AP965" s="70"/>
      <c r="AQ965" s="70"/>
      <c r="AR965" s="70"/>
      <c r="AS965" s="70"/>
      <c r="AT965" s="70"/>
      <c r="AU965" s="70"/>
      <c r="AV965" s="70"/>
      <c r="AW965" s="70"/>
      <c r="AX965" s="70"/>
      <c r="AY965" s="70"/>
      <c r="AZ965" s="70"/>
      <c r="BB965" s="85"/>
    </row>
    <row r="966" spans="2:54" ht="12.75">
      <c r="B966" s="68"/>
      <c r="C966" s="68"/>
      <c r="D966" s="86"/>
      <c r="E966" s="68"/>
      <c r="F966" s="70"/>
      <c r="G966" s="70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  <c r="AE966" s="70"/>
      <c r="AF966" s="70"/>
      <c r="AG966" s="70"/>
      <c r="AH966" s="70"/>
      <c r="AI966" s="70"/>
      <c r="AJ966" s="70"/>
      <c r="AK966" s="70"/>
      <c r="AL966" s="70"/>
      <c r="AM966" s="70"/>
      <c r="AN966" s="70"/>
      <c r="AO966" s="70"/>
      <c r="AP966" s="70"/>
      <c r="AQ966" s="70"/>
      <c r="AR966" s="70"/>
      <c r="AS966" s="70"/>
      <c r="AT966" s="70"/>
      <c r="AU966" s="70"/>
      <c r="AV966" s="70"/>
      <c r="AW966" s="70"/>
      <c r="AX966" s="70"/>
      <c r="AY966" s="70"/>
      <c r="AZ966" s="70"/>
      <c r="BB966" s="85"/>
    </row>
    <row r="967" spans="2:54" ht="12.75">
      <c r="B967" s="68"/>
      <c r="C967" s="68"/>
      <c r="D967" s="86"/>
      <c r="E967" s="68"/>
      <c r="F967" s="70"/>
      <c r="G967" s="70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  <c r="AE967" s="70"/>
      <c r="AF967" s="70"/>
      <c r="AG967" s="70"/>
      <c r="AH967" s="70"/>
      <c r="AI967" s="70"/>
      <c r="AJ967" s="70"/>
      <c r="AK967" s="70"/>
      <c r="AL967" s="70"/>
      <c r="AM967" s="70"/>
      <c r="AN967" s="70"/>
      <c r="AO967" s="70"/>
      <c r="AP967" s="70"/>
      <c r="AQ967" s="70"/>
      <c r="AR967" s="70"/>
      <c r="AS967" s="70"/>
      <c r="AT967" s="70"/>
      <c r="AU967" s="70"/>
      <c r="AV967" s="70"/>
      <c r="AW967" s="70"/>
      <c r="AX967" s="70"/>
      <c r="AY967" s="70"/>
      <c r="AZ967" s="70"/>
      <c r="BB967" s="85"/>
    </row>
    <row r="968" spans="2:54" ht="12.75">
      <c r="B968" s="68"/>
      <c r="C968" s="68"/>
      <c r="D968" s="86"/>
      <c r="E968" s="68"/>
      <c r="F968" s="70"/>
      <c r="G968" s="70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  <c r="AE968" s="70"/>
      <c r="AF968" s="70"/>
      <c r="AG968" s="70"/>
      <c r="AH968" s="70"/>
      <c r="AI968" s="70"/>
      <c r="AJ968" s="70"/>
      <c r="AK968" s="70"/>
      <c r="AL968" s="70"/>
      <c r="AM968" s="70"/>
      <c r="AN968" s="70"/>
      <c r="AO968" s="70"/>
      <c r="AP968" s="70"/>
      <c r="AQ968" s="70"/>
      <c r="AR968" s="70"/>
      <c r="AS968" s="70"/>
      <c r="AT968" s="70"/>
      <c r="AU968" s="70"/>
      <c r="AV968" s="70"/>
      <c r="AW968" s="70"/>
      <c r="AX968" s="70"/>
      <c r="AY968" s="70"/>
      <c r="AZ968" s="70"/>
      <c r="BB968" s="85"/>
    </row>
    <row r="969" spans="2:54" ht="12.75">
      <c r="B969" s="68"/>
      <c r="C969" s="68"/>
      <c r="D969" s="86"/>
      <c r="E969" s="68"/>
      <c r="F969" s="70"/>
      <c r="G969" s="70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  <c r="AE969" s="70"/>
      <c r="AF969" s="70"/>
      <c r="AG969" s="70"/>
      <c r="AH969" s="70"/>
      <c r="AI969" s="70"/>
      <c r="AJ969" s="70"/>
      <c r="AK969" s="70"/>
      <c r="AL969" s="70"/>
      <c r="AM969" s="70"/>
      <c r="AN969" s="70"/>
      <c r="AO969" s="70"/>
      <c r="AP969" s="70"/>
      <c r="AQ969" s="70"/>
      <c r="AR969" s="70"/>
      <c r="AS969" s="70"/>
      <c r="AT969" s="70"/>
      <c r="AU969" s="70"/>
      <c r="AV969" s="70"/>
      <c r="AW969" s="70"/>
      <c r="AX969" s="70"/>
      <c r="AY969" s="70"/>
      <c r="AZ969" s="70"/>
      <c r="BB969" s="85"/>
    </row>
    <row r="970" spans="2:54" ht="12.75">
      <c r="B970" s="68"/>
      <c r="C970" s="68"/>
      <c r="D970" s="86"/>
      <c r="E970" s="68"/>
      <c r="F970" s="70"/>
      <c r="G970" s="70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  <c r="AE970" s="70"/>
      <c r="AF970" s="70"/>
      <c r="AG970" s="70"/>
      <c r="AH970" s="70"/>
      <c r="AI970" s="70"/>
      <c r="AJ970" s="70"/>
      <c r="AK970" s="70"/>
      <c r="AL970" s="70"/>
      <c r="AM970" s="70"/>
      <c r="AN970" s="70"/>
      <c r="AO970" s="70"/>
      <c r="AP970" s="70"/>
      <c r="AQ970" s="70"/>
      <c r="AR970" s="70"/>
      <c r="AS970" s="70"/>
      <c r="AT970" s="70"/>
      <c r="AU970" s="70"/>
      <c r="AV970" s="70"/>
      <c r="AW970" s="70"/>
      <c r="AX970" s="70"/>
      <c r="AY970" s="70"/>
      <c r="AZ970" s="70"/>
      <c r="BB970" s="85"/>
    </row>
    <row r="971" spans="2:54" ht="12.75">
      <c r="B971" s="68"/>
      <c r="C971" s="68"/>
      <c r="D971" s="86"/>
      <c r="E971" s="68"/>
      <c r="F971" s="70"/>
      <c r="G971" s="70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  <c r="AE971" s="70"/>
      <c r="AF971" s="70"/>
      <c r="AG971" s="70"/>
      <c r="AH971" s="70"/>
      <c r="AI971" s="70"/>
      <c r="AJ971" s="70"/>
      <c r="AK971" s="70"/>
      <c r="AL971" s="70"/>
      <c r="AM971" s="70"/>
      <c r="AN971" s="70"/>
      <c r="AO971" s="70"/>
      <c r="AP971" s="70"/>
      <c r="AQ971" s="70"/>
      <c r="AR971" s="70"/>
      <c r="AS971" s="70"/>
      <c r="AT971" s="70"/>
      <c r="AU971" s="70"/>
      <c r="AV971" s="70"/>
      <c r="AW971" s="70"/>
      <c r="AX971" s="70"/>
      <c r="AY971" s="70"/>
      <c r="AZ971" s="70"/>
      <c r="BB971" s="85"/>
    </row>
    <row r="972" spans="2:54" ht="12.75">
      <c r="B972" s="68"/>
      <c r="C972" s="68"/>
      <c r="D972" s="86"/>
      <c r="E972" s="68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  <c r="AD972" s="70"/>
      <c r="AE972" s="70"/>
      <c r="AF972" s="70"/>
      <c r="AG972" s="70"/>
      <c r="AH972" s="70"/>
      <c r="AI972" s="70"/>
      <c r="AJ972" s="70"/>
      <c r="AK972" s="70"/>
      <c r="AL972" s="70"/>
      <c r="AM972" s="70"/>
      <c r="AN972" s="70"/>
      <c r="AO972" s="70"/>
      <c r="AP972" s="70"/>
      <c r="AQ972" s="70"/>
      <c r="AR972" s="70"/>
      <c r="AS972" s="70"/>
      <c r="AT972" s="70"/>
      <c r="AU972" s="70"/>
      <c r="AV972" s="70"/>
      <c r="AW972" s="70"/>
      <c r="AX972" s="70"/>
      <c r="AY972" s="70"/>
      <c r="AZ972" s="70"/>
      <c r="BB972" s="85"/>
    </row>
    <row r="973" spans="2:54" ht="12.75">
      <c r="B973" s="68"/>
      <c r="C973" s="68"/>
      <c r="D973" s="86"/>
      <c r="E973" s="68"/>
      <c r="F973" s="70"/>
      <c r="G973" s="70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  <c r="AD973" s="70"/>
      <c r="AE973" s="70"/>
      <c r="AF973" s="70"/>
      <c r="AG973" s="70"/>
      <c r="AH973" s="70"/>
      <c r="AI973" s="70"/>
      <c r="AJ973" s="70"/>
      <c r="AK973" s="70"/>
      <c r="AL973" s="70"/>
      <c r="AM973" s="70"/>
      <c r="AN973" s="70"/>
      <c r="AO973" s="70"/>
      <c r="AP973" s="70"/>
      <c r="AQ973" s="70"/>
      <c r="AR973" s="70"/>
      <c r="AS973" s="70"/>
      <c r="AT973" s="70"/>
      <c r="AU973" s="70"/>
      <c r="AV973" s="70"/>
      <c r="AW973" s="70"/>
      <c r="AX973" s="70"/>
      <c r="AY973" s="70"/>
      <c r="AZ973" s="70"/>
      <c r="BB973" s="85"/>
    </row>
    <row r="974" spans="2:54" ht="12.75">
      <c r="B974" s="68"/>
      <c r="C974" s="68"/>
      <c r="D974" s="86"/>
      <c r="E974" s="68"/>
      <c r="F974" s="70"/>
      <c r="G974" s="70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  <c r="AE974" s="70"/>
      <c r="AF974" s="70"/>
      <c r="AG974" s="70"/>
      <c r="AH974" s="70"/>
      <c r="AI974" s="70"/>
      <c r="AJ974" s="70"/>
      <c r="AK974" s="70"/>
      <c r="AL974" s="70"/>
      <c r="AM974" s="70"/>
      <c r="AN974" s="70"/>
      <c r="AO974" s="70"/>
      <c r="AP974" s="70"/>
      <c r="AQ974" s="70"/>
      <c r="AR974" s="70"/>
      <c r="AS974" s="70"/>
      <c r="AT974" s="70"/>
      <c r="AU974" s="70"/>
      <c r="AV974" s="70"/>
      <c r="AW974" s="70"/>
      <c r="AX974" s="70"/>
      <c r="AY974" s="70"/>
      <c r="AZ974" s="70"/>
      <c r="BB974" s="85"/>
    </row>
    <row r="975" spans="2:54" ht="12.75">
      <c r="B975" s="68"/>
      <c r="C975" s="68"/>
      <c r="D975" s="86"/>
      <c r="E975" s="68"/>
      <c r="F975" s="70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  <c r="AE975" s="70"/>
      <c r="AF975" s="70"/>
      <c r="AG975" s="70"/>
      <c r="AH975" s="70"/>
      <c r="AI975" s="70"/>
      <c r="AJ975" s="70"/>
      <c r="AK975" s="70"/>
      <c r="AL975" s="70"/>
      <c r="AM975" s="70"/>
      <c r="AN975" s="70"/>
      <c r="AO975" s="70"/>
      <c r="AP975" s="70"/>
      <c r="AQ975" s="70"/>
      <c r="AR975" s="70"/>
      <c r="AS975" s="70"/>
      <c r="AT975" s="70"/>
      <c r="AU975" s="70"/>
      <c r="AV975" s="70"/>
      <c r="AW975" s="70"/>
      <c r="AX975" s="70"/>
      <c r="AY975" s="70"/>
      <c r="AZ975" s="70"/>
      <c r="BB975" s="85"/>
    </row>
    <row r="976" spans="2:54" ht="12.75">
      <c r="B976" s="68"/>
      <c r="C976" s="68"/>
      <c r="D976" s="86"/>
      <c r="E976" s="68"/>
      <c r="F976" s="70"/>
      <c r="G976" s="70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  <c r="AC976" s="70"/>
      <c r="AD976" s="70"/>
      <c r="AE976" s="70"/>
      <c r="AF976" s="70"/>
      <c r="AG976" s="70"/>
      <c r="AH976" s="70"/>
      <c r="AI976" s="70"/>
      <c r="AJ976" s="70"/>
      <c r="AK976" s="70"/>
      <c r="AL976" s="70"/>
      <c r="AM976" s="70"/>
      <c r="AN976" s="70"/>
      <c r="AO976" s="70"/>
      <c r="AP976" s="70"/>
      <c r="AQ976" s="70"/>
      <c r="AR976" s="70"/>
      <c r="AS976" s="70"/>
      <c r="AT976" s="70"/>
      <c r="AU976" s="70"/>
      <c r="AV976" s="70"/>
      <c r="AW976" s="70"/>
      <c r="AX976" s="70"/>
      <c r="AY976" s="70"/>
      <c r="AZ976" s="70"/>
      <c r="BB976" s="85"/>
    </row>
    <row r="977" spans="2:54" ht="12.75">
      <c r="B977" s="68"/>
      <c r="C977" s="68"/>
      <c r="D977" s="86"/>
      <c r="E977" s="68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  <c r="AD977" s="70"/>
      <c r="AE977" s="70"/>
      <c r="AF977" s="70"/>
      <c r="AG977" s="70"/>
      <c r="AH977" s="70"/>
      <c r="AI977" s="70"/>
      <c r="AJ977" s="70"/>
      <c r="AK977" s="70"/>
      <c r="AL977" s="70"/>
      <c r="AM977" s="70"/>
      <c r="AN977" s="70"/>
      <c r="AO977" s="70"/>
      <c r="AP977" s="70"/>
      <c r="AQ977" s="70"/>
      <c r="AR977" s="70"/>
      <c r="AS977" s="70"/>
      <c r="AT977" s="70"/>
      <c r="AU977" s="70"/>
      <c r="AV977" s="70"/>
      <c r="AW977" s="70"/>
      <c r="AX977" s="70"/>
      <c r="AY977" s="70"/>
      <c r="AZ977" s="70"/>
      <c r="BB977" s="85"/>
    </row>
    <row r="978" spans="2:54" ht="12.75">
      <c r="B978" s="68"/>
      <c r="C978" s="68"/>
      <c r="D978" s="86"/>
      <c r="E978" s="68"/>
      <c r="F978" s="70"/>
      <c r="G978" s="70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  <c r="AC978" s="70"/>
      <c r="AD978" s="70"/>
      <c r="AE978" s="70"/>
      <c r="AF978" s="70"/>
      <c r="AG978" s="70"/>
      <c r="AH978" s="70"/>
      <c r="AI978" s="70"/>
      <c r="AJ978" s="70"/>
      <c r="AK978" s="70"/>
      <c r="AL978" s="70"/>
      <c r="AM978" s="70"/>
      <c r="AN978" s="70"/>
      <c r="AO978" s="70"/>
      <c r="AP978" s="70"/>
      <c r="AQ978" s="70"/>
      <c r="AR978" s="70"/>
      <c r="AS978" s="70"/>
      <c r="AT978" s="70"/>
      <c r="AU978" s="70"/>
      <c r="AV978" s="70"/>
      <c r="AW978" s="70"/>
      <c r="AX978" s="70"/>
      <c r="AY978" s="70"/>
      <c r="AZ978" s="70"/>
      <c r="BB978" s="85"/>
    </row>
    <row r="979" spans="2:54" ht="12.75">
      <c r="B979" s="68"/>
      <c r="C979" s="68"/>
      <c r="D979" s="86"/>
      <c r="E979" s="68"/>
      <c r="F979" s="70"/>
      <c r="G979" s="70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  <c r="AV979" s="70"/>
      <c r="AW979" s="70"/>
      <c r="AX979" s="70"/>
      <c r="AY979" s="70"/>
      <c r="AZ979" s="70"/>
      <c r="BB979" s="85"/>
    </row>
    <row r="980" spans="2:54" ht="12.75">
      <c r="B980" s="68"/>
      <c r="C980" s="68"/>
      <c r="D980" s="86"/>
      <c r="E980" s="68"/>
      <c r="F980" s="70"/>
      <c r="G980" s="70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  <c r="AC980" s="70"/>
      <c r="AD980" s="70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0"/>
      <c r="AW980" s="70"/>
      <c r="AX980" s="70"/>
      <c r="AY980" s="70"/>
      <c r="AZ980" s="70"/>
      <c r="BB980" s="85"/>
    </row>
    <row r="981" spans="2:54" ht="12.75">
      <c r="B981" s="68"/>
      <c r="C981" s="68"/>
      <c r="D981" s="86"/>
      <c r="E981" s="68"/>
      <c r="F981" s="70"/>
      <c r="G981" s="70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  <c r="AC981" s="70"/>
      <c r="AD981" s="70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  <c r="AV981" s="70"/>
      <c r="AW981" s="70"/>
      <c r="AX981" s="70"/>
      <c r="AY981" s="70"/>
      <c r="AZ981" s="70"/>
      <c r="BB981" s="85"/>
    </row>
    <row r="982" spans="2:54" ht="12.75">
      <c r="B982" s="68"/>
      <c r="C982" s="68"/>
      <c r="D982" s="86"/>
      <c r="E982" s="68"/>
      <c r="F982" s="70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  <c r="AE982" s="70"/>
      <c r="AF982" s="70"/>
      <c r="AG982" s="70"/>
      <c r="AH982" s="70"/>
      <c r="AI982" s="70"/>
      <c r="AJ982" s="70"/>
      <c r="AK982" s="70"/>
      <c r="AL982" s="70"/>
      <c r="AM982" s="70"/>
      <c r="AN982" s="70"/>
      <c r="AO982" s="70"/>
      <c r="AP982" s="70"/>
      <c r="AQ982" s="70"/>
      <c r="AR982" s="70"/>
      <c r="AS982" s="70"/>
      <c r="AT982" s="70"/>
      <c r="AU982" s="70"/>
      <c r="AV982" s="70"/>
      <c r="AW982" s="70"/>
      <c r="AX982" s="70"/>
      <c r="AY982" s="70"/>
      <c r="AZ982" s="70"/>
      <c r="BB982" s="85"/>
    </row>
    <row r="983" spans="2:54" ht="12.75">
      <c r="B983" s="68"/>
      <c r="C983" s="68"/>
      <c r="D983" s="86"/>
      <c r="E983" s="68"/>
      <c r="F983" s="70"/>
      <c r="G983" s="70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  <c r="AC983" s="70"/>
      <c r="AD983" s="70"/>
      <c r="AE983" s="70"/>
      <c r="AF983" s="70"/>
      <c r="AG983" s="70"/>
      <c r="AH983" s="70"/>
      <c r="AI983" s="70"/>
      <c r="AJ983" s="70"/>
      <c r="AK983" s="70"/>
      <c r="AL983" s="70"/>
      <c r="AM983" s="70"/>
      <c r="AN983" s="70"/>
      <c r="AO983" s="70"/>
      <c r="AP983" s="70"/>
      <c r="AQ983" s="70"/>
      <c r="AR983" s="70"/>
      <c r="AS983" s="70"/>
      <c r="AT983" s="70"/>
      <c r="AU983" s="70"/>
      <c r="AV983" s="70"/>
      <c r="AW983" s="70"/>
      <c r="AX983" s="70"/>
      <c r="AY983" s="70"/>
      <c r="AZ983" s="70"/>
      <c r="BB983" s="85"/>
    </row>
    <row r="984" spans="2:54" ht="12.75">
      <c r="B984" s="68"/>
      <c r="C984" s="68"/>
      <c r="D984" s="86"/>
      <c r="E984" s="68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  <c r="AC984" s="70"/>
      <c r="AD984" s="70"/>
      <c r="AE984" s="70"/>
      <c r="AF984" s="70"/>
      <c r="AG984" s="70"/>
      <c r="AH984" s="70"/>
      <c r="AI984" s="70"/>
      <c r="AJ984" s="70"/>
      <c r="AK984" s="70"/>
      <c r="AL984" s="70"/>
      <c r="AM984" s="70"/>
      <c r="AN984" s="70"/>
      <c r="AO984" s="70"/>
      <c r="AP984" s="70"/>
      <c r="AQ984" s="70"/>
      <c r="AR984" s="70"/>
      <c r="AS984" s="70"/>
      <c r="AT984" s="70"/>
      <c r="AU984" s="70"/>
      <c r="AV984" s="70"/>
      <c r="AW984" s="70"/>
      <c r="AX984" s="70"/>
      <c r="AY984" s="70"/>
      <c r="AZ984" s="70"/>
      <c r="BB984" s="85"/>
    </row>
    <row r="985" spans="2:54" ht="12.75">
      <c r="B985" s="68"/>
      <c r="C985" s="68"/>
      <c r="D985" s="86"/>
      <c r="E985" s="68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  <c r="AD985" s="70"/>
      <c r="AE985" s="70"/>
      <c r="AF985" s="70"/>
      <c r="AG985" s="70"/>
      <c r="AH985" s="70"/>
      <c r="AI985" s="70"/>
      <c r="AJ985" s="70"/>
      <c r="AK985" s="70"/>
      <c r="AL985" s="70"/>
      <c r="AM985" s="70"/>
      <c r="AN985" s="70"/>
      <c r="AO985" s="70"/>
      <c r="AP985" s="70"/>
      <c r="AQ985" s="70"/>
      <c r="AR985" s="70"/>
      <c r="AS985" s="70"/>
      <c r="AT985" s="70"/>
      <c r="AU985" s="70"/>
      <c r="AV985" s="70"/>
      <c r="AW985" s="70"/>
      <c r="AX985" s="70"/>
      <c r="AY985" s="70"/>
      <c r="AZ985" s="70"/>
      <c r="BB985" s="85"/>
    </row>
    <row r="986" spans="2:54" ht="12.75">
      <c r="B986" s="68"/>
      <c r="C986" s="68"/>
      <c r="D986" s="86"/>
      <c r="E986" s="68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  <c r="AD986" s="70"/>
      <c r="AE986" s="70"/>
      <c r="AF986" s="70"/>
      <c r="AG986" s="70"/>
      <c r="AH986" s="70"/>
      <c r="AI986" s="70"/>
      <c r="AJ986" s="70"/>
      <c r="AK986" s="70"/>
      <c r="AL986" s="70"/>
      <c r="AM986" s="70"/>
      <c r="AN986" s="70"/>
      <c r="AO986" s="70"/>
      <c r="AP986" s="70"/>
      <c r="AQ986" s="70"/>
      <c r="AR986" s="70"/>
      <c r="AS986" s="70"/>
      <c r="AT986" s="70"/>
      <c r="AU986" s="70"/>
      <c r="AV986" s="70"/>
      <c r="AW986" s="70"/>
      <c r="AX986" s="70"/>
      <c r="AY986" s="70"/>
      <c r="AZ986" s="70"/>
      <c r="BB986" s="85"/>
    </row>
    <row r="987" spans="2:54" ht="12.75">
      <c r="B987" s="68"/>
      <c r="C987" s="68"/>
      <c r="D987" s="86"/>
      <c r="E987" s="68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  <c r="AD987" s="70"/>
      <c r="AE987" s="70"/>
      <c r="AF987" s="70"/>
      <c r="AG987" s="70"/>
      <c r="AH987" s="70"/>
      <c r="AI987" s="70"/>
      <c r="AJ987" s="70"/>
      <c r="AK987" s="70"/>
      <c r="AL987" s="70"/>
      <c r="AM987" s="70"/>
      <c r="AN987" s="70"/>
      <c r="AO987" s="70"/>
      <c r="AP987" s="70"/>
      <c r="AQ987" s="70"/>
      <c r="AR987" s="70"/>
      <c r="AS987" s="70"/>
      <c r="AT987" s="70"/>
      <c r="AU987" s="70"/>
      <c r="AV987" s="70"/>
      <c r="AW987" s="70"/>
      <c r="AX987" s="70"/>
      <c r="AY987" s="70"/>
      <c r="AZ987" s="70"/>
      <c r="BB987" s="85"/>
    </row>
    <row r="988" spans="2:54" ht="12.75">
      <c r="B988" s="68"/>
      <c r="C988" s="68"/>
      <c r="D988" s="86"/>
      <c r="E988" s="68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  <c r="AD988" s="70"/>
      <c r="AE988" s="70"/>
      <c r="AF988" s="70"/>
      <c r="AG988" s="70"/>
      <c r="AH988" s="70"/>
      <c r="AI988" s="70"/>
      <c r="AJ988" s="70"/>
      <c r="AK988" s="70"/>
      <c r="AL988" s="70"/>
      <c r="AM988" s="70"/>
      <c r="AN988" s="70"/>
      <c r="AO988" s="70"/>
      <c r="AP988" s="70"/>
      <c r="AQ988" s="70"/>
      <c r="AR988" s="70"/>
      <c r="AS988" s="70"/>
      <c r="AT988" s="70"/>
      <c r="AU988" s="70"/>
      <c r="AV988" s="70"/>
      <c r="AW988" s="70"/>
      <c r="AX988" s="70"/>
      <c r="AY988" s="70"/>
      <c r="AZ988" s="70"/>
      <c r="BB988" s="85"/>
    </row>
    <row r="989" spans="2:54" ht="12.75">
      <c r="B989" s="68"/>
      <c r="C989" s="68"/>
      <c r="D989" s="86"/>
      <c r="E989" s="68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  <c r="AE989" s="70"/>
      <c r="AF989" s="70"/>
      <c r="AG989" s="70"/>
      <c r="AH989" s="70"/>
      <c r="AI989" s="70"/>
      <c r="AJ989" s="70"/>
      <c r="AK989" s="70"/>
      <c r="AL989" s="70"/>
      <c r="AM989" s="70"/>
      <c r="AN989" s="70"/>
      <c r="AO989" s="70"/>
      <c r="AP989" s="70"/>
      <c r="AQ989" s="70"/>
      <c r="AR989" s="70"/>
      <c r="AS989" s="70"/>
      <c r="AT989" s="70"/>
      <c r="AU989" s="70"/>
      <c r="AV989" s="70"/>
      <c r="AW989" s="70"/>
      <c r="AX989" s="70"/>
      <c r="AY989" s="70"/>
      <c r="AZ989" s="70"/>
      <c r="BB989" s="85"/>
    </row>
    <row r="990" spans="2:54" ht="12.75">
      <c r="B990" s="68"/>
      <c r="C990" s="68"/>
      <c r="D990" s="86"/>
      <c r="E990" s="68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  <c r="AD990" s="70"/>
      <c r="AE990" s="70"/>
      <c r="AF990" s="70"/>
      <c r="AG990" s="70"/>
      <c r="AH990" s="70"/>
      <c r="AI990" s="70"/>
      <c r="AJ990" s="70"/>
      <c r="AK990" s="70"/>
      <c r="AL990" s="70"/>
      <c r="AM990" s="70"/>
      <c r="AN990" s="70"/>
      <c r="AO990" s="70"/>
      <c r="AP990" s="70"/>
      <c r="AQ990" s="70"/>
      <c r="AR990" s="70"/>
      <c r="AS990" s="70"/>
      <c r="AT990" s="70"/>
      <c r="AU990" s="70"/>
      <c r="AV990" s="70"/>
      <c r="AW990" s="70"/>
      <c r="AX990" s="70"/>
      <c r="AY990" s="70"/>
      <c r="AZ990" s="70"/>
      <c r="BB990" s="85"/>
    </row>
    <row r="991" spans="2:54" ht="12.75">
      <c r="B991" s="68"/>
      <c r="C991" s="68"/>
      <c r="D991" s="86"/>
      <c r="E991" s="68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  <c r="AD991" s="70"/>
      <c r="AE991" s="70"/>
      <c r="AF991" s="70"/>
      <c r="AG991" s="70"/>
      <c r="AH991" s="70"/>
      <c r="AI991" s="70"/>
      <c r="AJ991" s="70"/>
      <c r="AK991" s="70"/>
      <c r="AL991" s="70"/>
      <c r="AM991" s="70"/>
      <c r="AN991" s="70"/>
      <c r="AO991" s="70"/>
      <c r="AP991" s="70"/>
      <c r="AQ991" s="70"/>
      <c r="AR991" s="70"/>
      <c r="AS991" s="70"/>
      <c r="AT991" s="70"/>
      <c r="AU991" s="70"/>
      <c r="AV991" s="70"/>
      <c r="AW991" s="70"/>
      <c r="AX991" s="70"/>
      <c r="AY991" s="70"/>
      <c r="AZ991" s="70"/>
      <c r="BB991" s="85"/>
    </row>
    <row r="992" spans="2:54" ht="12.75">
      <c r="B992" s="68"/>
      <c r="C992" s="68"/>
      <c r="D992" s="86"/>
      <c r="E992" s="68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  <c r="AD992" s="70"/>
      <c r="AE992" s="70"/>
      <c r="AF992" s="70"/>
      <c r="AG992" s="70"/>
      <c r="AH992" s="70"/>
      <c r="AI992" s="70"/>
      <c r="AJ992" s="70"/>
      <c r="AK992" s="70"/>
      <c r="AL992" s="70"/>
      <c r="AM992" s="70"/>
      <c r="AN992" s="70"/>
      <c r="AO992" s="70"/>
      <c r="AP992" s="70"/>
      <c r="AQ992" s="70"/>
      <c r="AR992" s="70"/>
      <c r="AS992" s="70"/>
      <c r="AT992" s="70"/>
      <c r="AU992" s="70"/>
      <c r="AV992" s="70"/>
      <c r="AW992" s="70"/>
      <c r="AX992" s="70"/>
      <c r="AY992" s="70"/>
      <c r="AZ992" s="70"/>
      <c r="BB992" s="85"/>
    </row>
    <row r="993" spans="2:54" ht="12.75">
      <c r="B993" s="68"/>
      <c r="C993" s="68"/>
      <c r="D993" s="86"/>
      <c r="E993" s="68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  <c r="AD993" s="70"/>
      <c r="AE993" s="70"/>
      <c r="AF993" s="70"/>
      <c r="AG993" s="70"/>
      <c r="AH993" s="70"/>
      <c r="AI993" s="70"/>
      <c r="AJ993" s="70"/>
      <c r="AK993" s="70"/>
      <c r="AL993" s="70"/>
      <c r="AM993" s="70"/>
      <c r="AN993" s="70"/>
      <c r="AO993" s="70"/>
      <c r="AP993" s="70"/>
      <c r="AQ993" s="70"/>
      <c r="AR993" s="70"/>
      <c r="AS993" s="70"/>
      <c r="AT993" s="70"/>
      <c r="AU993" s="70"/>
      <c r="AV993" s="70"/>
      <c r="AW993" s="70"/>
      <c r="AX993" s="70"/>
      <c r="AY993" s="70"/>
      <c r="AZ993" s="70"/>
      <c r="BB993" s="85"/>
    </row>
    <row r="994" spans="2:54" ht="12.75">
      <c r="B994" s="68"/>
      <c r="C994" s="68"/>
      <c r="D994" s="86"/>
      <c r="E994" s="68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  <c r="AE994" s="70"/>
      <c r="AF994" s="70"/>
      <c r="AG994" s="70"/>
      <c r="AH994" s="70"/>
      <c r="AI994" s="70"/>
      <c r="AJ994" s="70"/>
      <c r="AK994" s="70"/>
      <c r="AL994" s="70"/>
      <c r="AM994" s="70"/>
      <c r="AN994" s="70"/>
      <c r="AO994" s="70"/>
      <c r="AP994" s="70"/>
      <c r="AQ994" s="70"/>
      <c r="AR994" s="70"/>
      <c r="AS994" s="70"/>
      <c r="AT994" s="70"/>
      <c r="AU994" s="70"/>
      <c r="AV994" s="70"/>
      <c r="AW994" s="70"/>
      <c r="AX994" s="70"/>
      <c r="AY994" s="70"/>
      <c r="AZ994" s="70"/>
      <c r="BB994" s="85"/>
    </row>
    <row r="995" spans="2:54" ht="12.75">
      <c r="B995" s="68"/>
      <c r="C995" s="68"/>
      <c r="D995" s="86"/>
      <c r="E995" s="68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  <c r="AD995" s="70"/>
      <c r="AE995" s="70"/>
      <c r="AF995" s="70"/>
      <c r="AG995" s="70"/>
      <c r="AH995" s="70"/>
      <c r="AI995" s="70"/>
      <c r="AJ995" s="70"/>
      <c r="AK995" s="70"/>
      <c r="AL995" s="70"/>
      <c r="AM995" s="70"/>
      <c r="AN995" s="70"/>
      <c r="AO995" s="70"/>
      <c r="AP995" s="70"/>
      <c r="AQ995" s="70"/>
      <c r="AR995" s="70"/>
      <c r="AS995" s="70"/>
      <c r="AT995" s="70"/>
      <c r="AU995" s="70"/>
      <c r="AV995" s="70"/>
      <c r="AW995" s="70"/>
      <c r="AX995" s="70"/>
      <c r="AY995" s="70"/>
      <c r="AZ995" s="70"/>
      <c r="BB995" s="85"/>
    </row>
    <row r="996" spans="2:54" ht="12.75">
      <c r="B996" s="68"/>
      <c r="C996" s="68"/>
      <c r="D996" s="86"/>
      <c r="E996" s="68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  <c r="AD996" s="70"/>
      <c r="AE996" s="70"/>
      <c r="AF996" s="70"/>
      <c r="AG996" s="70"/>
      <c r="AH996" s="70"/>
      <c r="AI996" s="70"/>
      <c r="AJ996" s="70"/>
      <c r="AK996" s="70"/>
      <c r="AL996" s="70"/>
      <c r="AM996" s="70"/>
      <c r="AN996" s="70"/>
      <c r="AO996" s="70"/>
      <c r="AP996" s="70"/>
      <c r="AQ996" s="70"/>
      <c r="AR996" s="70"/>
      <c r="AS996" s="70"/>
      <c r="AT996" s="70"/>
      <c r="AU996" s="70"/>
      <c r="AV996" s="70"/>
      <c r="AW996" s="70"/>
      <c r="AX996" s="70"/>
      <c r="AY996" s="70"/>
      <c r="AZ996" s="70"/>
      <c r="BB996" s="85"/>
    </row>
    <row r="997" spans="2:54" ht="12.75">
      <c r="B997" s="68"/>
      <c r="C997" s="68"/>
      <c r="D997" s="86"/>
      <c r="E997" s="68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  <c r="AD997" s="70"/>
      <c r="AE997" s="70"/>
      <c r="AF997" s="70"/>
      <c r="AG997" s="70"/>
      <c r="AH997" s="70"/>
      <c r="AI997" s="70"/>
      <c r="AJ997" s="70"/>
      <c r="AK997" s="70"/>
      <c r="AL997" s="70"/>
      <c r="AM997" s="70"/>
      <c r="AN997" s="70"/>
      <c r="AO997" s="70"/>
      <c r="AP997" s="70"/>
      <c r="AQ997" s="70"/>
      <c r="AR997" s="70"/>
      <c r="AS997" s="70"/>
      <c r="AT997" s="70"/>
      <c r="AU997" s="70"/>
      <c r="AV997" s="70"/>
      <c r="AW997" s="70"/>
      <c r="AX997" s="70"/>
      <c r="AY997" s="70"/>
      <c r="AZ997" s="70"/>
      <c r="BB997" s="85"/>
    </row>
    <row r="998" spans="2:54" ht="12.75">
      <c r="B998" s="68"/>
      <c r="C998" s="68"/>
      <c r="D998" s="86"/>
      <c r="E998" s="68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  <c r="AC998" s="70"/>
      <c r="AD998" s="70"/>
      <c r="AE998" s="70"/>
      <c r="AF998" s="70"/>
      <c r="AG998" s="70"/>
      <c r="AH998" s="70"/>
      <c r="AI998" s="70"/>
      <c r="AJ998" s="70"/>
      <c r="AK998" s="70"/>
      <c r="AL998" s="70"/>
      <c r="AM998" s="70"/>
      <c r="AN998" s="70"/>
      <c r="AO998" s="70"/>
      <c r="AP998" s="70"/>
      <c r="AQ998" s="70"/>
      <c r="AR998" s="70"/>
      <c r="AS998" s="70"/>
      <c r="AT998" s="70"/>
      <c r="AU998" s="70"/>
      <c r="AV998" s="70"/>
      <c r="AW998" s="70"/>
      <c r="AX998" s="70"/>
      <c r="AY998" s="70"/>
      <c r="AZ998" s="70"/>
      <c r="BB998" s="85"/>
    </row>
    <row r="999" spans="2:54" ht="12.75">
      <c r="B999" s="68"/>
      <c r="C999" s="68"/>
      <c r="D999" s="86"/>
      <c r="E999" s="68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  <c r="AC999" s="70"/>
      <c r="AD999" s="70"/>
      <c r="AE999" s="70"/>
      <c r="AF999" s="70"/>
      <c r="AG999" s="70"/>
      <c r="AH999" s="70"/>
      <c r="AI999" s="70"/>
      <c r="AJ999" s="70"/>
      <c r="AK999" s="70"/>
      <c r="AL999" s="70"/>
      <c r="AM999" s="70"/>
      <c r="AN999" s="70"/>
      <c r="AO999" s="70"/>
      <c r="AP999" s="70"/>
      <c r="AQ999" s="70"/>
      <c r="AR999" s="70"/>
      <c r="AS999" s="70"/>
      <c r="AT999" s="70"/>
      <c r="AU999" s="70"/>
      <c r="AV999" s="70"/>
      <c r="AW999" s="70"/>
      <c r="AX999" s="70"/>
      <c r="AY999" s="70"/>
      <c r="AZ999" s="70"/>
      <c r="BB999" s="85"/>
    </row>
    <row r="1000" spans="2:54" ht="12.75">
      <c r="B1000" s="68"/>
      <c r="C1000" s="68"/>
      <c r="D1000" s="86"/>
      <c r="E1000" s="68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  <c r="AD1000" s="70"/>
      <c r="AE1000" s="70"/>
      <c r="AF1000" s="70"/>
      <c r="AG1000" s="70"/>
      <c r="AH1000" s="70"/>
      <c r="AI1000" s="70"/>
      <c r="AJ1000" s="70"/>
      <c r="AK1000" s="70"/>
      <c r="AL1000" s="70"/>
      <c r="AM1000" s="70"/>
      <c r="AN1000" s="70"/>
      <c r="AO1000" s="70"/>
      <c r="AP1000" s="70"/>
      <c r="AQ1000" s="70"/>
      <c r="AR1000" s="70"/>
      <c r="AS1000" s="70"/>
      <c r="AT1000" s="70"/>
      <c r="AU1000" s="70"/>
      <c r="AV1000" s="70"/>
      <c r="AW1000" s="70"/>
      <c r="AX1000" s="70"/>
      <c r="AY1000" s="70"/>
      <c r="AZ1000" s="70"/>
      <c r="BB1000" s="85"/>
    </row>
    <row r="1001" spans="2:54" ht="12.75">
      <c r="B1001" s="68"/>
      <c r="C1001" s="68"/>
      <c r="D1001" s="86"/>
      <c r="E1001" s="68"/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  <c r="AC1001" s="70"/>
      <c r="AD1001" s="70"/>
      <c r="AE1001" s="70"/>
      <c r="AF1001" s="70"/>
      <c r="AG1001" s="70"/>
      <c r="AH1001" s="70"/>
      <c r="AI1001" s="70"/>
      <c r="AJ1001" s="70"/>
      <c r="AK1001" s="70"/>
      <c r="AL1001" s="70"/>
      <c r="AM1001" s="70"/>
      <c r="AN1001" s="70"/>
      <c r="AO1001" s="70"/>
      <c r="AP1001" s="70"/>
      <c r="AQ1001" s="70"/>
      <c r="AR1001" s="70"/>
      <c r="AS1001" s="70"/>
      <c r="AT1001" s="70"/>
      <c r="AU1001" s="70"/>
      <c r="AV1001" s="70"/>
      <c r="AW1001" s="70"/>
      <c r="AX1001" s="70"/>
      <c r="AY1001" s="70"/>
      <c r="AZ1001" s="70"/>
      <c r="BB1001" s="85"/>
    </row>
    <row r="1002" spans="2:54" ht="12.75">
      <c r="B1002" s="68"/>
      <c r="C1002" s="68"/>
      <c r="D1002" s="86"/>
      <c r="E1002" s="68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  <c r="Z1002" s="70"/>
      <c r="AA1002" s="70"/>
      <c r="AB1002" s="70"/>
      <c r="AC1002" s="70"/>
      <c r="AD1002" s="70"/>
      <c r="AE1002" s="70"/>
      <c r="AF1002" s="70"/>
      <c r="AG1002" s="70"/>
      <c r="AH1002" s="70"/>
      <c r="AI1002" s="70"/>
      <c r="AJ1002" s="70"/>
      <c r="AK1002" s="70"/>
      <c r="AL1002" s="70"/>
      <c r="AM1002" s="70"/>
      <c r="AN1002" s="70"/>
      <c r="AO1002" s="70"/>
      <c r="AP1002" s="70"/>
      <c r="AQ1002" s="70"/>
      <c r="AR1002" s="70"/>
      <c r="AS1002" s="70"/>
      <c r="AT1002" s="70"/>
      <c r="AU1002" s="70"/>
      <c r="AV1002" s="70"/>
      <c r="AW1002" s="70"/>
      <c r="AX1002" s="70"/>
      <c r="AY1002" s="70"/>
      <c r="AZ1002" s="70"/>
      <c r="BB1002" s="85"/>
    </row>
    <row r="1003" spans="2:54" ht="12.75">
      <c r="B1003" s="68"/>
      <c r="C1003" s="68"/>
      <c r="D1003" s="86"/>
      <c r="E1003" s="68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/>
      <c r="AA1003" s="70"/>
      <c r="AB1003" s="70"/>
      <c r="AC1003" s="70"/>
      <c r="AD1003" s="70"/>
      <c r="AE1003" s="70"/>
      <c r="AF1003" s="70"/>
      <c r="AG1003" s="70"/>
      <c r="AH1003" s="70"/>
      <c r="AI1003" s="70"/>
      <c r="AJ1003" s="70"/>
      <c r="AK1003" s="70"/>
      <c r="AL1003" s="70"/>
      <c r="AM1003" s="70"/>
      <c r="AN1003" s="70"/>
      <c r="AO1003" s="70"/>
      <c r="AP1003" s="70"/>
      <c r="AQ1003" s="70"/>
      <c r="AR1003" s="70"/>
      <c r="AS1003" s="70"/>
      <c r="AT1003" s="70"/>
      <c r="AU1003" s="70"/>
      <c r="AV1003" s="70"/>
      <c r="AW1003" s="70"/>
      <c r="AX1003" s="70"/>
      <c r="AY1003" s="70"/>
      <c r="AZ1003" s="70"/>
      <c r="BB1003" s="85"/>
    </row>
    <row r="1004" spans="2:54" ht="12.75">
      <c r="B1004" s="68"/>
      <c r="C1004" s="68"/>
      <c r="D1004" s="86"/>
      <c r="E1004" s="68"/>
      <c r="F1004" s="70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/>
      <c r="AA1004" s="70"/>
      <c r="AB1004" s="70"/>
      <c r="AC1004" s="70"/>
      <c r="AD1004" s="70"/>
      <c r="AE1004" s="70"/>
      <c r="AF1004" s="70"/>
      <c r="AG1004" s="70"/>
      <c r="AH1004" s="70"/>
      <c r="AI1004" s="70"/>
      <c r="AJ1004" s="70"/>
      <c r="AK1004" s="70"/>
      <c r="AL1004" s="70"/>
      <c r="AM1004" s="70"/>
      <c r="AN1004" s="70"/>
      <c r="AO1004" s="70"/>
      <c r="AP1004" s="70"/>
      <c r="AQ1004" s="70"/>
      <c r="AR1004" s="70"/>
      <c r="AS1004" s="70"/>
      <c r="AT1004" s="70"/>
      <c r="AU1004" s="70"/>
      <c r="AV1004" s="70"/>
      <c r="AW1004" s="70"/>
      <c r="AX1004" s="70"/>
      <c r="AY1004" s="70"/>
      <c r="AZ1004" s="70"/>
      <c r="BB1004" s="85"/>
    </row>
    <row r="1005" spans="2:54" ht="12.75">
      <c r="B1005" s="68"/>
      <c r="C1005" s="68"/>
      <c r="D1005" s="86"/>
      <c r="E1005" s="68"/>
      <c r="F1005" s="70"/>
      <c r="G1005" s="70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R1005" s="70"/>
      <c r="S1005" s="70"/>
      <c r="T1005" s="70"/>
      <c r="U1005" s="70"/>
      <c r="V1005" s="70"/>
      <c r="W1005" s="70"/>
      <c r="X1005" s="70"/>
      <c r="Y1005" s="70"/>
      <c r="Z1005" s="70"/>
      <c r="AA1005" s="70"/>
      <c r="AB1005" s="70"/>
      <c r="AC1005" s="70"/>
      <c r="AD1005" s="70"/>
      <c r="AE1005" s="70"/>
      <c r="AF1005" s="70"/>
      <c r="AG1005" s="70"/>
      <c r="AH1005" s="70"/>
      <c r="AI1005" s="70"/>
      <c r="AJ1005" s="70"/>
      <c r="AK1005" s="70"/>
      <c r="AL1005" s="70"/>
      <c r="AM1005" s="70"/>
      <c r="AN1005" s="70"/>
      <c r="AO1005" s="70"/>
      <c r="AP1005" s="70"/>
      <c r="AQ1005" s="70"/>
      <c r="AR1005" s="70"/>
      <c r="AS1005" s="70"/>
      <c r="AT1005" s="70"/>
      <c r="AU1005" s="70"/>
      <c r="AV1005" s="70"/>
      <c r="AW1005" s="70"/>
      <c r="AX1005" s="70"/>
      <c r="AY1005" s="70"/>
      <c r="AZ1005" s="70"/>
      <c r="BB1005" s="85"/>
    </row>
    <row r="1006" spans="2:54" ht="12.75">
      <c r="B1006" s="68"/>
      <c r="C1006" s="68"/>
      <c r="D1006" s="86"/>
      <c r="E1006" s="68"/>
      <c r="F1006" s="70"/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R1006" s="70"/>
      <c r="S1006" s="70"/>
      <c r="T1006" s="70"/>
      <c r="U1006" s="70"/>
      <c r="V1006" s="70"/>
      <c r="W1006" s="70"/>
      <c r="X1006" s="70"/>
      <c r="Y1006" s="70"/>
      <c r="Z1006" s="70"/>
      <c r="AA1006" s="70"/>
      <c r="AB1006" s="70"/>
      <c r="AC1006" s="70"/>
      <c r="AD1006" s="70"/>
      <c r="AE1006" s="70"/>
      <c r="AF1006" s="70"/>
      <c r="AG1006" s="70"/>
      <c r="AH1006" s="70"/>
      <c r="AI1006" s="70"/>
      <c r="AJ1006" s="70"/>
      <c r="AK1006" s="70"/>
      <c r="AL1006" s="70"/>
      <c r="AM1006" s="70"/>
      <c r="AN1006" s="70"/>
      <c r="AO1006" s="70"/>
      <c r="AP1006" s="70"/>
      <c r="AQ1006" s="70"/>
      <c r="AR1006" s="70"/>
      <c r="AS1006" s="70"/>
      <c r="AT1006" s="70"/>
      <c r="AU1006" s="70"/>
      <c r="AV1006" s="70"/>
      <c r="AW1006" s="70"/>
      <c r="AX1006" s="70"/>
      <c r="AY1006" s="70"/>
      <c r="AZ1006" s="70"/>
      <c r="BB1006" s="85"/>
    </row>
    <row r="1007" spans="2:54" ht="12.75">
      <c r="B1007" s="68"/>
      <c r="C1007" s="68"/>
      <c r="D1007" s="86"/>
      <c r="E1007" s="68"/>
      <c r="F1007" s="70"/>
      <c r="G1007" s="70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R1007" s="70"/>
      <c r="S1007" s="70"/>
      <c r="T1007" s="70"/>
      <c r="U1007" s="70"/>
      <c r="V1007" s="70"/>
      <c r="W1007" s="70"/>
      <c r="X1007" s="70"/>
      <c r="Y1007" s="70"/>
      <c r="Z1007" s="70"/>
      <c r="AA1007" s="70"/>
      <c r="AB1007" s="70"/>
      <c r="AC1007" s="70"/>
      <c r="AD1007" s="70"/>
      <c r="AE1007" s="70"/>
      <c r="AF1007" s="70"/>
      <c r="AG1007" s="70"/>
      <c r="AH1007" s="70"/>
      <c r="AI1007" s="70"/>
      <c r="AJ1007" s="70"/>
      <c r="AK1007" s="70"/>
      <c r="AL1007" s="70"/>
      <c r="AM1007" s="70"/>
      <c r="AN1007" s="70"/>
      <c r="AO1007" s="70"/>
      <c r="AP1007" s="70"/>
      <c r="AQ1007" s="70"/>
      <c r="AR1007" s="70"/>
      <c r="AS1007" s="70"/>
      <c r="AT1007" s="70"/>
      <c r="AU1007" s="70"/>
      <c r="AV1007" s="70"/>
      <c r="AW1007" s="70"/>
      <c r="AX1007" s="70"/>
      <c r="AY1007" s="70"/>
      <c r="AZ1007" s="70"/>
      <c r="BB1007" s="85"/>
    </row>
    <row r="1008" spans="2:54" ht="12.75">
      <c r="B1008" s="68"/>
      <c r="C1008" s="68"/>
      <c r="D1008" s="86"/>
      <c r="E1008" s="68"/>
      <c r="F1008" s="70"/>
      <c r="G1008" s="70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R1008" s="70"/>
      <c r="S1008" s="70"/>
      <c r="T1008" s="70"/>
      <c r="U1008" s="70"/>
      <c r="V1008" s="70"/>
      <c r="W1008" s="70"/>
      <c r="X1008" s="70"/>
      <c r="Y1008" s="70"/>
      <c r="Z1008" s="70"/>
      <c r="AA1008" s="70"/>
      <c r="AB1008" s="70"/>
      <c r="AC1008" s="70"/>
      <c r="AD1008" s="70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  <c r="AV1008" s="70"/>
      <c r="AW1008" s="70"/>
      <c r="AX1008" s="70"/>
      <c r="AY1008" s="70"/>
      <c r="AZ1008" s="70"/>
      <c r="BB1008" s="85"/>
    </row>
    <row r="1009" spans="2:54" ht="12.75">
      <c r="B1009" s="68"/>
      <c r="C1009" s="68"/>
      <c r="D1009" s="86"/>
      <c r="E1009" s="68"/>
      <c r="F1009" s="70"/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R1009" s="70"/>
      <c r="S1009" s="70"/>
      <c r="T1009" s="70"/>
      <c r="U1009" s="70"/>
      <c r="V1009" s="70"/>
      <c r="W1009" s="70"/>
      <c r="X1009" s="70"/>
      <c r="Y1009" s="70"/>
      <c r="Z1009" s="70"/>
      <c r="AA1009" s="70"/>
      <c r="AB1009" s="70"/>
      <c r="AC1009" s="70"/>
      <c r="AD1009" s="70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B1009" s="85"/>
    </row>
    <row r="1010" spans="2:54" ht="12.75">
      <c r="B1010" s="68"/>
      <c r="C1010" s="68"/>
      <c r="D1010" s="86"/>
      <c r="E1010" s="68"/>
      <c r="F1010" s="70"/>
      <c r="G1010" s="70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R1010" s="70"/>
      <c r="S1010" s="70"/>
      <c r="T1010" s="70"/>
      <c r="U1010" s="70"/>
      <c r="V1010" s="70"/>
      <c r="W1010" s="70"/>
      <c r="X1010" s="70"/>
      <c r="Y1010" s="70"/>
      <c r="Z1010" s="70"/>
      <c r="AA1010" s="70"/>
      <c r="AB1010" s="70"/>
      <c r="AC1010" s="70"/>
      <c r="AD1010" s="70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  <c r="AV1010" s="70"/>
      <c r="AW1010" s="70"/>
      <c r="AX1010" s="70"/>
      <c r="AY1010" s="70"/>
      <c r="AZ1010" s="70"/>
      <c r="BB1010" s="85"/>
    </row>
    <row r="1011" spans="2:54" ht="12.75">
      <c r="B1011" s="68"/>
      <c r="C1011" s="68"/>
      <c r="D1011" s="86"/>
      <c r="E1011" s="68"/>
      <c r="F1011" s="70"/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R1011" s="70"/>
      <c r="S1011" s="70"/>
      <c r="T1011" s="70"/>
      <c r="U1011" s="70"/>
      <c r="V1011" s="70"/>
      <c r="W1011" s="70"/>
      <c r="X1011" s="70"/>
      <c r="Y1011" s="70"/>
      <c r="Z1011" s="70"/>
      <c r="AA1011" s="70"/>
      <c r="AB1011" s="70"/>
      <c r="AC1011" s="70"/>
      <c r="AD1011" s="70"/>
      <c r="AE1011" s="70"/>
      <c r="AF1011" s="70"/>
      <c r="AG1011" s="70"/>
      <c r="AH1011" s="70"/>
      <c r="AI1011" s="70"/>
      <c r="AJ1011" s="70"/>
      <c r="AK1011" s="70"/>
      <c r="AL1011" s="70"/>
      <c r="AM1011" s="70"/>
      <c r="AN1011" s="70"/>
      <c r="AO1011" s="70"/>
      <c r="AP1011" s="70"/>
      <c r="AQ1011" s="70"/>
      <c r="AR1011" s="70"/>
      <c r="AS1011" s="70"/>
      <c r="AT1011" s="70"/>
      <c r="AU1011" s="70"/>
      <c r="AV1011" s="70"/>
      <c r="AW1011" s="70"/>
      <c r="AX1011" s="70"/>
      <c r="AY1011" s="70"/>
      <c r="AZ1011" s="70"/>
      <c r="BB1011" s="85"/>
    </row>
  </sheetData>
  <mergeCells count="214">
    <mergeCell ref="T183:T184"/>
    <mergeCell ref="E183:E184"/>
    <mergeCell ref="L183:L184"/>
    <mergeCell ref="M183:M184"/>
    <mergeCell ref="N183:N184"/>
    <mergeCell ref="O183:O184"/>
    <mergeCell ref="P183:P184"/>
    <mergeCell ref="Q183:Q184"/>
    <mergeCell ref="R183:R184"/>
    <mergeCell ref="S183:S184"/>
    <mergeCell ref="AV183:AV184"/>
    <mergeCell ref="AW183:AW184"/>
    <mergeCell ref="AX183:AX184"/>
    <mergeCell ref="AD183:AD184"/>
    <mergeCell ref="AE183:AE184"/>
    <mergeCell ref="AF183:AF184"/>
    <mergeCell ref="U183:U184"/>
    <mergeCell ref="V183:V184"/>
    <mergeCell ref="W183:W184"/>
    <mergeCell ref="X183:X184"/>
    <mergeCell ref="Y183:Y184"/>
    <mergeCell ref="Z183:Z184"/>
    <mergeCell ref="AA183:AA184"/>
    <mergeCell ref="AB183:AB184"/>
    <mergeCell ref="AC183:AC184"/>
    <mergeCell ref="AG183:AG184"/>
    <mergeCell ref="AN183:AN184"/>
    <mergeCell ref="AO183:AO184"/>
    <mergeCell ref="AK183:AK184"/>
    <mergeCell ref="AL183:AL184"/>
    <mergeCell ref="AM183:AM184"/>
    <mergeCell ref="BC3:BC4"/>
    <mergeCell ref="BB53:BB54"/>
    <mergeCell ref="BB232:BB233"/>
    <mergeCell ref="BB230:BB231"/>
    <mergeCell ref="AY183:AY184"/>
    <mergeCell ref="AZ183:AZ184"/>
    <mergeCell ref="BA183:BA184"/>
    <mergeCell ref="AH3:AK3"/>
    <mergeCell ref="AL3:AO3"/>
    <mergeCell ref="AP3:AS3"/>
    <mergeCell ref="AT3:AW3"/>
    <mergeCell ref="AX3:BA3"/>
    <mergeCell ref="BB3:BB4"/>
    <mergeCell ref="AP183:AP184"/>
    <mergeCell ref="AQ183:AQ184"/>
    <mergeCell ref="AR183:AR184"/>
    <mergeCell ref="AS183:AS184"/>
    <mergeCell ref="AT183:AT184"/>
    <mergeCell ref="AH183:AH184"/>
    <mergeCell ref="AI183:AI184"/>
    <mergeCell ref="AJ183:AJ184"/>
    <mergeCell ref="BB5:BB6"/>
    <mergeCell ref="BB7:BB8"/>
    <mergeCell ref="AU183:AU184"/>
    <mergeCell ref="B3:B4"/>
    <mergeCell ref="C3:C4"/>
    <mergeCell ref="D3:D4"/>
    <mergeCell ref="F183:F184"/>
    <mergeCell ref="G183:G184"/>
    <mergeCell ref="H183:H184"/>
    <mergeCell ref="I183:I184"/>
    <mergeCell ref="J183:J184"/>
    <mergeCell ref="K183:K184"/>
    <mergeCell ref="B5:B74"/>
    <mergeCell ref="B135:B182"/>
    <mergeCell ref="B183:B229"/>
    <mergeCell ref="B75:B134"/>
    <mergeCell ref="D5:D6"/>
    <mergeCell ref="D9:D10"/>
    <mergeCell ref="D11:D12"/>
    <mergeCell ref="D13:D14"/>
    <mergeCell ref="D23:D24"/>
    <mergeCell ref="D73:D74"/>
    <mergeCell ref="D75:D76"/>
    <mergeCell ref="D77:D78"/>
    <mergeCell ref="D79:D80"/>
    <mergeCell ref="D81:D82"/>
    <mergeCell ref="D83:D84"/>
    <mergeCell ref="B230:C233"/>
    <mergeCell ref="D230:D231"/>
    <mergeCell ref="D232:D233"/>
    <mergeCell ref="D173:D174"/>
    <mergeCell ref="D175:D176"/>
    <mergeCell ref="D177:D178"/>
    <mergeCell ref="D179:D180"/>
    <mergeCell ref="D181:D182"/>
    <mergeCell ref="C183:D183"/>
    <mergeCell ref="D184:D185"/>
    <mergeCell ref="D188:D189"/>
    <mergeCell ref="C190:C195"/>
    <mergeCell ref="D190:D191"/>
    <mergeCell ref="D192:D193"/>
    <mergeCell ref="D194:D195"/>
    <mergeCell ref="C196:C201"/>
    <mergeCell ref="D200:D201"/>
    <mergeCell ref="C171:C182"/>
    <mergeCell ref="C184:C189"/>
    <mergeCell ref="C222:C229"/>
    <mergeCell ref="C202:C209"/>
    <mergeCell ref="D202:D203"/>
    <mergeCell ref="D204:D205"/>
    <mergeCell ref="D206:D207"/>
    <mergeCell ref="C210:C221"/>
    <mergeCell ref="D210:D211"/>
    <mergeCell ref="D220:D221"/>
    <mergeCell ref="D226:D227"/>
    <mergeCell ref="D212:D213"/>
    <mergeCell ref="D121:D122"/>
    <mergeCell ref="D123:D124"/>
    <mergeCell ref="D222:D223"/>
    <mergeCell ref="D224:D225"/>
    <mergeCell ref="C147:C170"/>
    <mergeCell ref="D228:D229"/>
    <mergeCell ref="D214:D215"/>
    <mergeCell ref="D216:D217"/>
    <mergeCell ref="D218:D219"/>
    <mergeCell ref="D196:D197"/>
    <mergeCell ref="D198:D199"/>
    <mergeCell ref="D186:D187"/>
    <mergeCell ref="D149:D150"/>
    <mergeCell ref="D133:D134"/>
    <mergeCell ref="D135:D136"/>
    <mergeCell ref="D208:D209"/>
    <mergeCell ref="D151:D152"/>
    <mergeCell ref="D153:D154"/>
    <mergeCell ref="D137:D138"/>
    <mergeCell ref="D139:D140"/>
    <mergeCell ref="D141:D142"/>
    <mergeCell ref="D143:D144"/>
    <mergeCell ref="D145:D146"/>
    <mergeCell ref="D147:D148"/>
    <mergeCell ref="D119:D120"/>
    <mergeCell ref="D169:D170"/>
    <mergeCell ref="D171:D172"/>
    <mergeCell ref="D155:D156"/>
    <mergeCell ref="D157:D158"/>
    <mergeCell ref="D159:D160"/>
    <mergeCell ref="D161:D162"/>
    <mergeCell ref="D163:D164"/>
    <mergeCell ref="D165:D166"/>
    <mergeCell ref="D167:D168"/>
    <mergeCell ref="D35:D36"/>
    <mergeCell ref="D17:D18"/>
    <mergeCell ref="D15:D16"/>
    <mergeCell ref="D7:D8"/>
    <mergeCell ref="D47:D48"/>
    <mergeCell ref="D49:D50"/>
    <mergeCell ref="D51:D52"/>
    <mergeCell ref="D45:D46"/>
    <mergeCell ref="C135:C146"/>
    <mergeCell ref="D91:D92"/>
    <mergeCell ref="D93:D94"/>
    <mergeCell ref="D95:D96"/>
    <mergeCell ref="D97:D98"/>
    <mergeCell ref="D103:D104"/>
    <mergeCell ref="D105:D106"/>
    <mergeCell ref="D107:D108"/>
    <mergeCell ref="D109:D110"/>
    <mergeCell ref="D111:D112"/>
    <mergeCell ref="D115:D116"/>
    <mergeCell ref="C75:C94"/>
    <mergeCell ref="D85:D86"/>
    <mergeCell ref="D87:D88"/>
    <mergeCell ref="D89:D90"/>
    <mergeCell ref="D117:D118"/>
    <mergeCell ref="B1:BC2"/>
    <mergeCell ref="B234:D235"/>
    <mergeCell ref="D67:D68"/>
    <mergeCell ref="D53:D54"/>
    <mergeCell ref="D101:D102"/>
    <mergeCell ref="D99:D100"/>
    <mergeCell ref="C55:C74"/>
    <mergeCell ref="D55:D56"/>
    <mergeCell ref="D57:D58"/>
    <mergeCell ref="D59:D60"/>
    <mergeCell ref="D61:D62"/>
    <mergeCell ref="D63:D64"/>
    <mergeCell ref="D69:D70"/>
    <mergeCell ref="D71:D72"/>
    <mergeCell ref="C95:C120"/>
    <mergeCell ref="C5:C24"/>
    <mergeCell ref="C25:C54"/>
    <mergeCell ref="D19:D20"/>
    <mergeCell ref="D21:D22"/>
    <mergeCell ref="D25:D26"/>
    <mergeCell ref="D27:D28"/>
    <mergeCell ref="D29:D30"/>
    <mergeCell ref="D31:D32"/>
    <mergeCell ref="D33:D34"/>
    <mergeCell ref="B236:D237"/>
    <mergeCell ref="B238:D239"/>
    <mergeCell ref="BC234:BC235"/>
    <mergeCell ref="BC236:BC237"/>
    <mergeCell ref="BC238:BC239"/>
    <mergeCell ref="F3:I3"/>
    <mergeCell ref="J3:M3"/>
    <mergeCell ref="N3:Q3"/>
    <mergeCell ref="R3:U3"/>
    <mergeCell ref="V3:Y3"/>
    <mergeCell ref="Z3:AC3"/>
    <mergeCell ref="AD3:AG3"/>
    <mergeCell ref="D125:D126"/>
    <mergeCell ref="D127:D128"/>
    <mergeCell ref="D113:D114"/>
    <mergeCell ref="E3:E4"/>
    <mergeCell ref="D129:D130"/>
    <mergeCell ref="D131:D132"/>
    <mergeCell ref="D37:D38"/>
    <mergeCell ref="D39:D40"/>
    <mergeCell ref="D41:D42"/>
    <mergeCell ref="D43:D44"/>
    <mergeCell ref="C121:C134"/>
    <mergeCell ref="D65:D66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03"/>
  <sheetViews>
    <sheetView zoomScale="70" zoomScaleNormal="70" workbookViewId="0">
      <pane ySplit="4" topLeftCell="A5" activePane="bottomLeft" state="frozen"/>
      <selection pane="bottomLeft" activeCell="I8" sqref="I8"/>
    </sheetView>
  </sheetViews>
  <sheetFormatPr baseColWidth="10" defaultColWidth="14.42578125" defaultRowHeight="15" customHeight="1"/>
  <cols>
    <col min="1" max="1" width="14.42578125" style="107"/>
    <col min="2" max="2" width="6.140625" style="168" bestFit="1" customWidth="1"/>
    <col min="3" max="3" width="29" style="178" bestFit="1" customWidth="1"/>
    <col min="4" max="4" width="36.85546875" style="178" customWidth="1"/>
    <col min="5" max="5" width="17.5703125" customWidth="1"/>
    <col min="6" max="6" width="37" hidden="1" customWidth="1"/>
    <col min="7" max="7" width="21.140625" customWidth="1"/>
    <col min="8" max="8" width="30.28515625" customWidth="1"/>
    <col min="9" max="9" width="15.42578125" customWidth="1"/>
    <col min="10" max="10" width="62" hidden="1" customWidth="1"/>
    <col min="11" max="11" width="21.140625" customWidth="1"/>
    <col min="12" max="12" width="24" customWidth="1"/>
    <col min="13" max="13" width="20.140625" customWidth="1"/>
    <col min="14" max="14" width="10" hidden="1" customWidth="1"/>
    <col min="15" max="16" width="15.42578125" customWidth="1"/>
    <col min="17" max="17" width="12.140625" customWidth="1"/>
    <col min="18" max="18" width="11.140625" customWidth="1"/>
    <col min="19" max="19" width="10" customWidth="1"/>
    <col min="20" max="20" width="22.42578125" customWidth="1"/>
    <col min="21" max="21" width="18.140625" customWidth="1"/>
  </cols>
  <sheetData>
    <row r="1" spans="1:21" ht="27" customHeight="1">
      <c r="A1" s="331" t="s">
        <v>186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3"/>
    </row>
    <row r="2" spans="1:21" ht="26.45" customHeight="1">
      <c r="A2" s="331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3"/>
    </row>
    <row r="3" spans="1:21" ht="55.5" customHeight="1">
      <c r="A3" s="108"/>
      <c r="B3" s="169"/>
      <c r="C3" s="100"/>
      <c r="D3" s="337" t="s">
        <v>16</v>
      </c>
      <c r="E3" s="335"/>
      <c r="F3" s="338"/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39" t="s">
        <v>25</v>
      </c>
      <c r="P3" s="340"/>
      <c r="Q3" s="338"/>
      <c r="R3" s="334" t="s">
        <v>26</v>
      </c>
      <c r="S3" s="335"/>
      <c r="T3" s="336"/>
      <c r="U3" s="99"/>
    </row>
    <row r="4" spans="1:21" s="113" customFormat="1" ht="55.5" customHeight="1">
      <c r="A4" s="109" t="s">
        <v>182</v>
      </c>
      <c r="B4" s="170" t="s">
        <v>180</v>
      </c>
      <c r="C4" s="110" t="s">
        <v>27</v>
      </c>
      <c r="D4" s="111" t="s">
        <v>28</v>
      </c>
      <c r="E4" s="71" t="s">
        <v>29</v>
      </c>
      <c r="F4" s="71" t="s">
        <v>30</v>
      </c>
      <c r="G4" s="71" t="s">
        <v>31</v>
      </c>
      <c r="H4" s="71" t="s">
        <v>18</v>
      </c>
      <c r="I4" s="71" t="s">
        <v>32</v>
      </c>
      <c r="J4" s="71"/>
      <c r="K4" s="71"/>
      <c r="L4" s="71" t="s">
        <v>33</v>
      </c>
      <c r="M4" s="71" t="s">
        <v>34</v>
      </c>
      <c r="N4" s="71" t="s">
        <v>35</v>
      </c>
      <c r="O4" s="71" t="s">
        <v>36</v>
      </c>
      <c r="P4" s="71" t="s">
        <v>37</v>
      </c>
      <c r="Q4" s="71" t="s">
        <v>38</v>
      </c>
      <c r="R4" s="71" t="s">
        <v>39</v>
      </c>
      <c r="S4" s="71" t="s">
        <v>40</v>
      </c>
      <c r="T4" s="112" t="s">
        <v>41</v>
      </c>
      <c r="U4" s="71" t="s">
        <v>176</v>
      </c>
    </row>
    <row r="5" spans="1:21" ht="51">
      <c r="A5" s="107">
        <v>1</v>
      </c>
      <c r="B5" s="171">
        <v>1</v>
      </c>
      <c r="C5" s="93" t="s">
        <v>14</v>
      </c>
      <c r="D5" s="88" t="s">
        <v>237</v>
      </c>
      <c r="E5" s="4" t="s">
        <v>246</v>
      </c>
      <c r="F5" s="4" t="s">
        <v>238</v>
      </c>
      <c r="G5" s="4" t="s">
        <v>239</v>
      </c>
      <c r="H5" s="5" t="s">
        <v>240</v>
      </c>
      <c r="I5" s="6" t="s">
        <v>241</v>
      </c>
      <c r="J5" s="7"/>
      <c r="K5" s="4" t="s">
        <v>242</v>
      </c>
      <c r="L5" s="13" t="s">
        <v>242</v>
      </c>
      <c r="M5" s="114">
        <v>2</v>
      </c>
      <c r="N5" s="8"/>
      <c r="O5" s="9">
        <v>50</v>
      </c>
      <c r="P5" s="9">
        <v>160</v>
      </c>
      <c r="Q5" s="175">
        <f>+O5/P5</f>
        <v>0.3125</v>
      </c>
      <c r="R5" s="10" t="s">
        <v>243</v>
      </c>
      <c r="S5" s="10"/>
      <c r="T5" s="11" t="s">
        <v>244</v>
      </c>
      <c r="U5" s="12"/>
    </row>
    <row r="6" spans="1:21" ht="36.75" customHeight="1">
      <c r="A6" s="107">
        <v>2</v>
      </c>
      <c r="B6" s="171">
        <v>4</v>
      </c>
      <c r="C6" s="93" t="s">
        <v>245</v>
      </c>
      <c r="D6" s="89" t="s">
        <v>250</v>
      </c>
      <c r="E6" s="14" t="s">
        <v>246</v>
      </c>
      <c r="F6" s="15" t="s">
        <v>251</v>
      </c>
      <c r="G6" s="14" t="s">
        <v>247</v>
      </c>
      <c r="H6" s="16" t="s">
        <v>248</v>
      </c>
      <c r="I6" s="17" t="s">
        <v>241</v>
      </c>
      <c r="J6" s="7"/>
      <c r="K6" s="18" t="s">
        <v>249</v>
      </c>
      <c r="L6" s="18" t="s">
        <v>249</v>
      </c>
      <c r="M6" s="8">
        <v>2</v>
      </c>
      <c r="N6" s="19"/>
      <c r="O6" s="20">
        <v>21</v>
      </c>
      <c r="P6" s="20">
        <v>76</v>
      </c>
      <c r="Q6" s="175">
        <f>+O6/P6</f>
        <v>0.27631578947368424</v>
      </c>
      <c r="R6" s="10" t="s">
        <v>243</v>
      </c>
      <c r="S6" s="22"/>
      <c r="T6" s="23" t="s">
        <v>244</v>
      </c>
      <c r="U6" s="24"/>
    </row>
    <row r="7" spans="1:21" ht="51">
      <c r="A7" s="107">
        <v>3</v>
      </c>
      <c r="B7" s="171">
        <v>2</v>
      </c>
      <c r="C7" s="216" t="s">
        <v>14</v>
      </c>
      <c r="D7" s="177" t="s">
        <v>348</v>
      </c>
      <c r="E7" s="74" t="s">
        <v>349</v>
      </c>
      <c r="F7" s="102" t="s">
        <v>350</v>
      </c>
      <c r="G7" s="74" t="s">
        <v>247</v>
      </c>
      <c r="H7" s="103" t="s">
        <v>352</v>
      </c>
      <c r="I7" s="104" t="s">
        <v>241</v>
      </c>
      <c r="J7" s="77" t="s">
        <v>353</v>
      </c>
      <c r="K7" s="78" t="s">
        <v>354</v>
      </c>
      <c r="L7" s="78" t="s">
        <v>355</v>
      </c>
      <c r="M7" s="8">
        <v>15</v>
      </c>
      <c r="N7" s="8"/>
      <c r="O7" s="20">
        <v>1</v>
      </c>
      <c r="P7" s="20">
        <v>1</v>
      </c>
      <c r="Q7" s="175">
        <f t="shared" ref="Q7:Q64" si="0">+O7/P7</f>
        <v>1</v>
      </c>
      <c r="R7" s="80" t="s">
        <v>243</v>
      </c>
      <c r="S7" s="10"/>
      <c r="T7" s="28">
        <v>1050000</v>
      </c>
      <c r="U7" s="12"/>
    </row>
    <row r="8" spans="1:21" ht="51">
      <c r="A8" s="107">
        <v>4</v>
      </c>
      <c r="B8" s="172">
        <v>2</v>
      </c>
      <c r="C8" s="94" t="s">
        <v>13</v>
      </c>
      <c r="D8" s="92" t="s">
        <v>356</v>
      </c>
      <c r="E8" s="72" t="s">
        <v>349</v>
      </c>
      <c r="F8" s="73" t="s">
        <v>358</v>
      </c>
      <c r="G8" s="74" t="s">
        <v>351</v>
      </c>
      <c r="H8" s="75" t="s">
        <v>364</v>
      </c>
      <c r="I8" s="76" t="s">
        <v>241</v>
      </c>
      <c r="J8" s="77" t="s">
        <v>359</v>
      </c>
      <c r="K8" s="78" t="s">
        <v>360</v>
      </c>
      <c r="L8" s="78"/>
      <c r="M8" s="79">
        <v>20</v>
      </c>
      <c r="N8" s="19"/>
      <c r="O8" s="46">
        <v>2</v>
      </c>
      <c r="P8" s="46">
        <v>2</v>
      </c>
      <c r="Q8" s="175">
        <f t="shared" si="0"/>
        <v>1</v>
      </c>
      <c r="R8" s="80" t="s">
        <v>243</v>
      </c>
      <c r="S8" s="22"/>
      <c r="T8" s="81">
        <v>2546600</v>
      </c>
      <c r="U8" s="24"/>
    </row>
    <row r="9" spans="1:21" ht="63.75">
      <c r="A9" s="107">
        <v>5</v>
      </c>
      <c r="B9" s="171">
        <v>2</v>
      </c>
      <c r="C9" s="174" t="s">
        <v>14</v>
      </c>
      <c r="D9" s="88" t="s">
        <v>361</v>
      </c>
      <c r="E9" s="74" t="s">
        <v>349</v>
      </c>
      <c r="F9" s="102" t="s">
        <v>362</v>
      </c>
      <c r="G9" s="72" t="s">
        <v>351</v>
      </c>
      <c r="H9" s="106" t="s">
        <v>363</v>
      </c>
      <c r="I9" s="104" t="s">
        <v>241</v>
      </c>
      <c r="J9" s="77" t="s">
        <v>365</v>
      </c>
      <c r="K9" s="78" t="s">
        <v>354</v>
      </c>
      <c r="L9" s="78" t="s">
        <v>366</v>
      </c>
      <c r="M9" s="106">
        <v>18</v>
      </c>
      <c r="N9" s="8"/>
      <c r="O9" s="20">
        <v>2</v>
      </c>
      <c r="P9" s="20">
        <v>2</v>
      </c>
      <c r="Q9" s="175">
        <f t="shared" si="0"/>
        <v>1</v>
      </c>
      <c r="R9" s="80" t="s">
        <v>243</v>
      </c>
      <c r="S9" s="10"/>
      <c r="T9" s="11">
        <v>3080000</v>
      </c>
      <c r="U9" s="12"/>
    </row>
    <row r="10" spans="1:21" ht="38.25">
      <c r="A10" s="107">
        <v>6</v>
      </c>
      <c r="B10" s="171">
        <v>4</v>
      </c>
      <c r="C10" s="93" t="s">
        <v>245</v>
      </c>
      <c r="D10" s="88" t="s">
        <v>367</v>
      </c>
      <c r="E10" s="14" t="s">
        <v>246</v>
      </c>
      <c r="F10" s="15" t="s">
        <v>368</v>
      </c>
      <c r="G10" s="14" t="s">
        <v>239</v>
      </c>
      <c r="H10" s="16" t="s">
        <v>369</v>
      </c>
      <c r="I10" s="17" t="s">
        <v>241</v>
      </c>
      <c r="J10" s="26"/>
      <c r="K10" s="18" t="s">
        <v>370</v>
      </c>
      <c r="L10" s="18" t="s">
        <v>371</v>
      </c>
      <c r="M10" s="79">
        <v>2</v>
      </c>
      <c r="N10" s="19"/>
      <c r="O10" s="18">
        <v>60</v>
      </c>
      <c r="P10" s="18">
        <v>380</v>
      </c>
      <c r="Q10" s="175">
        <f t="shared" si="0"/>
        <v>0.15789473684210525</v>
      </c>
      <c r="R10" s="22" t="s">
        <v>243</v>
      </c>
      <c r="S10" s="22"/>
      <c r="T10" s="176">
        <v>3500000</v>
      </c>
      <c r="U10" s="24"/>
    </row>
    <row r="11" spans="1:21" ht="38.25">
      <c r="A11" s="107">
        <v>7</v>
      </c>
      <c r="B11" s="171">
        <v>2</v>
      </c>
      <c r="C11" s="93" t="s">
        <v>13</v>
      </c>
      <c r="D11" s="90" t="s">
        <v>383</v>
      </c>
      <c r="E11" s="32" t="s">
        <v>377</v>
      </c>
      <c r="F11" s="33" t="s">
        <v>398</v>
      </c>
      <c r="G11" s="32" t="s">
        <v>351</v>
      </c>
      <c r="H11" s="30" t="s">
        <v>381</v>
      </c>
      <c r="I11" s="34" t="s">
        <v>241</v>
      </c>
      <c r="J11" s="33"/>
      <c r="K11" s="18" t="s">
        <v>354</v>
      </c>
      <c r="L11" s="46" t="s">
        <v>354</v>
      </c>
      <c r="M11" s="79">
        <v>20</v>
      </c>
      <c r="N11" s="19"/>
      <c r="O11" s="18">
        <v>2</v>
      </c>
      <c r="P11" s="18">
        <v>2</v>
      </c>
      <c r="Q11" s="175">
        <f t="shared" si="0"/>
        <v>1</v>
      </c>
      <c r="R11" s="35" t="s">
        <v>243</v>
      </c>
      <c r="S11" s="22"/>
      <c r="T11" s="11">
        <v>3420000</v>
      </c>
      <c r="U11" s="36"/>
    </row>
    <row r="12" spans="1:21" ht="51">
      <c r="A12" s="107">
        <v>8</v>
      </c>
      <c r="B12" s="171">
        <v>4</v>
      </c>
      <c r="C12" s="93" t="s">
        <v>245</v>
      </c>
      <c r="D12" s="91" t="s">
        <v>375</v>
      </c>
      <c r="E12" s="32" t="s">
        <v>349</v>
      </c>
      <c r="F12" s="31" t="s">
        <v>399</v>
      </c>
      <c r="G12" s="32" t="s">
        <v>379</v>
      </c>
      <c r="H12" s="37" t="s">
        <v>384</v>
      </c>
      <c r="I12" s="34" t="s">
        <v>241</v>
      </c>
      <c r="J12" s="33"/>
      <c r="K12" s="18" t="s">
        <v>360</v>
      </c>
      <c r="L12" s="46" t="s">
        <v>360</v>
      </c>
      <c r="M12" s="106">
        <v>20</v>
      </c>
      <c r="N12" s="19"/>
      <c r="O12" s="18">
        <v>1</v>
      </c>
      <c r="P12" s="18">
        <v>1</v>
      </c>
      <c r="Q12" s="175">
        <f t="shared" si="0"/>
        <v>1</v>
      </c>
      <c r="R12" s="38" t="s">
        <v>243</v>
      </c>
      <c r="S12" s="22"/>
      <c r="T12" s="11">
        <v>856800</v>
      </c>
      <c r="U12" s="24"/>
    </row>
    <row r="13" spans="1:21" ht="76.5">
      <c r="A13" s="107">
        <v>9</v>
      </c>
      <c r="B13" s="171">
        <v>2</v>
      </c>
      <c r="C13" s="174" t="s">
        <v>14</v>
      </c>
      <c r="D13" s="91" t="s">
        <v>376</v>
      </c>
      <c r="E13" s="32" t="s">
        <v>378</v>
      </c>
      <c r="F13" s="31" t="s">
        <v>400</v>
      </c>
      <c r="G13" s="32" t="s">
        <v>380</v>
      </c>
      <c r="H13" s="30" t="s">
        <v>385</v>
      </c>
      <c r="I13" s="34" t="s">
        <v>241</v>
      </c>
      <c r="J13" s="33"/>
      <c r="K13" s="18" t="s">
        <v>382</v>
      </c>
      <c r="L13" s="46" t="s">
        <v>382</v>
      </c>
      <c r="M13" s="106">
        <v>16</v>
      </c>
      <c r="N13" s="19"/>
      <c r="O13" s="18">
        <v>30</v>
      </c>
      <c r="P13" s="18">
        <v>40</v>
      </c>
      <c r="Q13" s="175">
        <f t="shared" si="0"/>
        <v>0.75</v>
      </c>
      <c r="R13" s="38" t="s">
        <v>243</v>
      </c>
      <c r="S13" s="22"/>
      <c r="T13" s="11">
        <v>15000000</v>
      </c>
      <c r="U13" s="24"/>
    </row>
    <row r="14" spans="1:21" ht="38.25">
      <c r="A14" s="107">
        <v>10</v>
      </c>
      <c r="B14" s="171">
        <v>2</v>
      </c>
      <c r="C14" s="93" t="s">
        <v>13</v>
      </c>
      <c r="D14" s="90" t="s">
        <v>386</v>
      </c>
      <c r="E14" s="14" t="s">
        <v>377</v>
      </c>
      <c r="F14" s="33" t="s">
        <v>401</v>
      </c>
      <c r="G14" s="14" t="s">
        <v>351</v>
      </c>
      <c r="H14" s="16" t="s">
        <v>387</v>
      </c>
      <c r="I14" s="17" t="s">
        <v>241</v>
      </c>
      <c r="J14" s="26"/>
      <c r="K14" s="46" t="s">
        <v>354</v>
      </c>
      <c r="L14" s="46" t="s">
        <v>354</v>
      </c>
      <c r="M14" s="19">
        <v>20</v>
      </c>
      <c r="N14" s="19"/>
      <c r="O14" s="46">
        <v>2</v>
      </c>
      <c r="P14" s="46">
        <v>2</v>
      </c>
      <c r="Q14" s="175">
        <f t="shared" si="0"/>
        <v>1</v>
      </c>
      <c r="R14" s="10" t="s">
        <v>243</v>
      </c>
      <c r="S14" s="22"/>
      <c r="T14" s="28">
        <v>3078000</v>
      </c>
      <c r="U14" s="24"/>
    </row>
    <row r="15" spans="1:21" ht="33" customHeight="1">
      <c r="A15" s="107">
        <v>11</v>
      </c>
      <c r="B15" s="171">
        <v>2</v>
      </c>
      <c r="C15" s="93" t="s">
        <v>13</v>
      </c>
      <c r="D15" s="90" t="s">
        <v>388</v>
      </c>
      <c r="E15" s="32" t="s">
        <v>349</v>
      </c>
      <c r="F15" s="33" t="s">
        <v>402</v>
      </c>
      <c r="G15" s="32" t="s">
        <v>379</v>
      </c>
      <c r="H15" s="39" t="s">
        <v>389</v>
      </c>
      <c r="I15" s="34" t="s">
        <v>241</v>
      </c>
      <c r="J15" s="33"/>
      <c r="K15" s="18" t="s">
        <v>360</v>
      </c>
      <c r="L15" s="46" t="s">
        <v>360</v>
      </c>
      <c r="M15" s="79">
        <v>20</v>
      </c>
      <c r="N15" s="19"/>
      <c r="O15" s="18">
        <v>2</v>
      </c>
      <c r="P15" s="18">
        <v>2</v>
      </c>
      <c r="Q15" s="175">
        <f t="shared" si="0"/>
        <v>1</v>
      </c>
      <c r="R15" s="35" t="s">
        <v>243</v>
      </c>
      <c r="S15" s="22"/>
      <c r="T15" s="11">
        <v>1713600</v>
      </c>
      <c r="U15" s="24"/>
    </row>
    <row r="16" spans="1:21" ht="51">
      <c r="A16" s="107">
        <v>12</v>
      </c>
      <c r="B16" s="171">
        <v>4</v>
      </c>
      <c r="C16" s="93" t="s">
        <v>245</v>
      </c>
      <c r="D16" s="90" t="s">
        <v>390</v>
      </c>
      <c r="E16" s="4" t="s">
        <v>391</v>
      </c>
      <c r="F16" s="33" t="s">
        <v>403</v>
      </c>
      <c r="G16" s="4" t="s">
        <v>239</v>
      </c>
      <c r="H16" s="4" t="s">
        <v>392</v>
      </c>
      <c r="I16" s="40" t="s">
        <v>241</v>
      </c>
      <c r="J16" s="41"/>
      <c r="K16" s="9" t="s">
        <v>354</v>
      </c>
      <c r="L16" s="20" t="s">
        <v>354</v>
      </c>
      <c r="M16" s="74">
        <v>12</v>
      </c>
      <c r="N16" s="13"/>
      <c r="O16" s="9">
        <v>10</v>
      </c>
      <c r="P16" s="9">
        <v>10</v>
      </c>
      <c r="Q16" s="175">
        <f t="shared" si="0"/>
        <v>1</v>
      </c>
      <c r="R16" s="42" t="s">
        <v>243</v>
      </c>
      <c r="S16" s="43"/>
      <c r="T16" s="44">
        <v>7650000</v>
      </c>
      <c r="U16" s="45"/>
    </row>
    <row r="17" spans="1:21" ht="51">
      <c r="A17" s="107">
        <v>13</v>
      </c>
      <c r="B17" s="172">
        <v>2</v>
      </c>
      <c r="C17" s="94" t="s">
        <v>14</v>
      </c>
      <c r="D17" s="92" t="s">
        <v>396</v>
      </c>
      <c r="E17" s="74" t="s">
        <v>377</v>
      </c>
      <c r="F17" s="102" t="s">
        <v>404</v>
      </c>
      <c r="G17" s="74" t="s">
        <v>351</v>
      </c>
      <c r="H17" s="58" t="s">
        <v>397</v>
      </c>
      <c r="I17" s="104" t="s">
        <v>241</v>
      </c>
      <c r="J17" s="26"/>
      <c r="K17" s="20" t="s">
        <v>354</v>
      </c>
      <c r="L17" s="20" t="s">
        <v>354</v>
      </c>
      <c r="M17" s="8">
        <v>23</v>
      </c>
      <c r="N17" s="8"/>
      <c r="O17" s="20">
        <v>2</v>
      </c>
      <c r="P17" s="20">
        <v>2</v>
      </c>
      <c r="Q17" s="175">
        <f t="shared" si="0"/>
        <v>1</v>
      </c>
      <c r="R17" s="10" t="s">
        <v>243</v>
      </c>
      <c r="S17" s="10"/>
      <c r="T17" s="28">
        <v>3420000</v>
      </c>
      <c r="U17" s="12"/>
    </row>
    <row r="18" spans="1:21" ht="63.75">
      <c r="A18" s="107">
        <v>14</v>
      </c>
      <c r="B18" s="171">
        <v>2</v>
      </c>
      <c r="C18" s="93" t="s">
        <v>13</v>
      </c>
      <c r="D18" s="92" t="s">
        <v>393</v>
      </c>
      <c r="E18" s="74" t="s">
        <v>349</v>
      </c>
      <c r="F18" s="102" t="s">
        <v>405</v>
      </c>
      <c r="G18" s="74" t="s">
        <v>394</v>
      </c>
      <c r="H18" s="103" t="s">
        <v>395</v>
      </c>
      <c r="I18" s="104" t="s">
        <v>241</v>
      </c>
      <c r="J18" s="41"/>
      <c r="K18" s="105" t="s">
        <v>360</v>
      </c>
      <c r="L18" s="105" t="s">
        <v>360</v>
      </c>
      <c r="M18" s="105" t="s">
        <v>360</v>
      </c>
      <c r="N18" s="8"/>
      <c r="O18" s="20">
        <v>2</v>
      </c>
      <c r="P18" s="20">
        <v>2</v>
      </c>
      <c r="Q18" s="175">
        <f t="shared" si="0"/>
        <v>1</v>
      </c>
      <c r="R18" s="80" t="s">
        <v>243</v>
      </c>
      <c r="S18" s="10"/>
      <c r="T18" s="81">
        <v>3190000</v>
      </c>
      <c r="U18" s="12"/>
    </row>
    <row r="19" spans="1:21" ht="63" customHeight="1">
      <c r="A19" s="107">
        <v>16</v>
      </c>
      <c r="B19" s="172">
        <v>2</v>
      </c>
      <c r="C19" s="94" t="s">
        <v>14</v>
      </c>
      <c r="D19" s="31" t="s">
        <v>420</v>
      </c>
      <c r="E19" s="12" t="s">
        <v>377</v>
      </c>
      <c r="F19" s="45"/>
      <c r="G19" s="24" t="s">
        <v>415</v>
      </c>
      <c r="H19" s="25" t="s">
        <v>422</v>
      </c>
      <c r="I19" s="40" t="s">
        <v>241</v>
      </c>
      <c r="J19" s="41"/>
      <c r="K19" s="20" t="s">
        <v>423</v>
      </c>
      <c r="L19" s="20" t="s">
        <v>423</v>
      </c>
      <c r="M19" s="29">
        <v>20</v>
      </c>
      <c r="N19" s="29"/>
      <c r="O19" s="20"/>
      <c r="P19" s="20">
        <v>21</v>
      </c>
      <c r="Q19" s="27"/>
      <c r="R19" s="35" t="s">
        <v>243</v>
      </c>
      <c r="S19" s="35"/>
      <c r="T19" s="28">
        <v>4200000</v>
      </c>
      <c r="U19" s="12"/>
    </row>
    <row r="20" spans="1:21" ht="55.5" customHeight="1">
      <c r="A20" s="107">
        <v>17</v>
      </c>
      <c r="B20" s="172">
        <v>2</v>
      </c>
      <c r="C20" s="94" t="s">
        <v>14</v>
      </c>
      <c r="D20" s="31" t="s">
        <v>409</v>
      </c>
      <c r="E20" s="12" t="s">
        <v>349</v>
      </c>
      <c r="F20" s="7" t="s">
        <v>410</v>
      </c>
      <c r="G20" s="12" t="s">
        <v>351</v>
      </c>
      <c r="H20" s="12" t="s">
        <v>411</v>
      </c>
      <c r="I20" s="12">
        <v>2022</v>
      </c>
      <c r="J20" s="41"/>
      <c r="K20" s="20" t="s">
        <v>354</v>
      </c>
      <c r="L20" s="20" t="s">
        <v>412</v>
      </c>
      <c r="M20" s="12">
        <v>18</v>
      </c>
      <c r="N20" s="12"/>
      <c r="O20" s="12">
        <v>2</v>
      </c>
      <c r="P20" s="12">
        <v>2</v>
      </c>
      <c r="Q20" s="27">
        <f t="shared" si="0"/>
        <v>1</v>
      </c>
      <c r="R20" s="8" t="s">
        <v>243</v>
      </c>
      <c r="S20" s="12"/>
      <c r="T20" s="47">
        <v>3080000</v>
      </c>
      <c r="U20" s="12"/>
    </row>
    <row r="21" spans="1:21" ht="55.5" customHeight="1">
      <c r="B21" s="168">
        <v>2</v>
      </c>
      <c r="C21" s="31" t="s">
        <v>14</v>
      </c>
      <c r="D21" s="31" t="s">
        <v>429</v>
      </c>
      <c r="E21" s="12" t="s">
        <v>377</v>
      </c>
      <c r="F21" s="31" t="s">
        <v>430</v>
      </c>
      <c r="G21" s="12" t="s">
        <v>351</v>
      </c>
      <c r="H21" s="12" t="s">
        <v>411</v>
      </c>
      <c r="I21" s="12">
        <v>2022</v>
      </c>
      <c r="J21" s="41"/>
      <c r="K21" s="20" t="s">
        <v>354</v>
      </c>
      <c r="L21" s="20" t="s">
        <v>431</v>
      </c>
      <c r="M21" s="12">
        <v>25</v>
      </c>
      <c r="N21" s="12"/>
      <c r="O21" s="12">
        <v>2</v>
      </c>
      <c r="P21" s="12">
        <v>2</v>
      </c>
      <c r="Q21" s="27">
        <f t="shared" si="0"/>
        <v>1</v>
      </c>
      <c r="R21" s="29"/>
      <c r="S21" s="12"/>
      <c r="T21" s="47">
        <v>3078000</v>
      </c>
      <c r="U21" s="12"/>
    </row>
    <row r="22" spans="1:21" ht="55.5" customHeight="1">
      <c r="A22" s="107">
        <v>18</v>
      </c>
      <c r="B22" s="168">
        <v>4</v>
      </c>
      <c r="C22" s="93" t="s">
        <v>245</v>
      </c>
      <c r="D22" s="31" t="s">
        <v>413</v>
      </c>
      <c r="E22" s="12" t="s">
        <v>391</v>
      </c>
      <c r="F22" s="31" t="s">
        <v>414</v>
      </c>
      <c r="G22" s="12" t="s">
        <v>415</v>
      </c>
      <c r="H22" s="12" t="s">
        <v>416</v>
      </c>
      <c r="I22" s="12">
        <v>2022</v>
      </c>
      <c r="J22" s="41"/>
      <c r="K22" s="20" t="s">
        <v>370</v>
      </c>
      <c r="L22" s="20" t="s">
        <v>417</v>
      </c>
      <c r="M22" s="12">
        <v>4</v>
      </c>
      <c r="N22" s="12"/>
      <c r="O22" s="12">
        <v>10</v>
      </c>
      <c r="P22" s="12">
        <v>11</v>
      </c>
      <c r="Q22" s="27">
        <f t="shared" si="0"/>
        <v>0.90909090909090906</v>
      </c>
      <c r="R22" s="29" t="s">
        <v>243</v>
      </c>
      <c r="S22" s="12"/>
      <c r="T22" s="47">
        <v>6200000</v>
      </c>
      <c r="U22" s="12"/>
    </row>
    <row r="23" spans="1:21" ht="55.5" customHeight="1">
      <c r="A23" s="107">
        <v>19</v>
      </c>
      <c r="C23" s="31"/>
      <c r="D23" s="31" t="s">
        <v>406</v>
      </c>
      <c r="E23" s="12" t="s">
        <v>246</v>
      </c>
      <c r="F23" s="45" t="s">
        <v>427</v>
      </c>
      <c r="G23" s="12" t="s">
        <v>415</v>
      </c>
      <c r="H23" s="12" t="s">
        <v>428</v>
      </c>
      <c r="I23" s="12">
        <v>2022</v>
      </c>
      <c r="J23" s="41"/>
      <c r="K23" s="20" t="s">
        <v>407</v>
      </c>
      <c r="L23" s="45" t="s">
        <v>418</v>
      </c>
      <c r="M23" s="12">
        <v>2</v>
      </c>
      <c r="N23" s="12"/>
      <c r="O23" s="12">
        <v>17</v>
      </c>
      <c r="P23" s="12">
        <v>25</v>
      </c>
      <c r="Q23" s="27">
        <f t="shared" si="0"/>
        <v>0.68</v>
      </c>
      <c r="R23" s="8" t="s">
        <v>243</v>
      </c>
      <c r="S23" s="12"/>
      <c r="T23" s="47" t="s">
        <v>408</v>
      </c>
      <c r="U23" s="12"/>
    </row>
    <row r="24" spans="1:21" ht="65.25" customHeight="1">
      <c r="A24" s="107">
        <v>20</v>
      </c>
      <c r="C24" s="31"/>
      <c r="D24" s="31" t="s">
        <v>419</v>
      </c>
      <c r="E24" s="12" t="s">
        <v>246</v>
      </c>
      <c r="F24" s="45" t="s">
        <v>427</v>
      </c>
      <c r="G24" s="45" t="s">
        <v>1145</v>
      </c>
      <c r="H24" s="12" t="s">
        <v>421</v>
      </c>
      <c r="I24" s="12">
        <v>2022</v>
      </c>
      <c r="J24" s="41"/>
      <c r="K24" s="20" t="s">
        <v>407</v>
      </c>
      <c r="L24" s="45" t="s">
        <v>418</v>
      </c>
      <c r="M24" s="12">
        <v>2</v>
      </c>
      <c r="N24" s="12"/>
      <c r="O24" s="12">
        <f>39+109+176+84+152</f>
        <v>560</v>
      </c>
      <c r="P24" s="12">
        <f>39+46+76+113+213+73+74</f>
        <v>634</v>
      </c>
      <c r="Q24" s="27">
        <f t="shared" si="0"/>
        <v>0.88328075709779175</v>
      </c>
      <c r="R24" s="8" t="s">
        <v>243</v>
      </c>
      <c r="S24" s="12"/>
      <c r="T24" s="47" t="s">
        <v>408</v>
      </c>
      <c r="U24" s="12"/>
    </row>
    <row r="25" spans="1:21" s="139" customFormat="1" ht="65.25" customHeight="1">
      <c r="A25" s="184">
        <v>21</v>
      </c>
      <c r="B25" s="185">
        <v>2</v>
      </c>
      <c r="C25" s="283" t="s">
        <v>15</v>
      </c>
      <c r="D25" s="186" t="s">
        <v>374</v>
      </c>
      <c r="E25" s="187" t="s">
        <v>391</v>
      </c>
      <c r="F25" s="188" t="s">
        <v>424</v>
      </c>
      <c r="G25" s="244" t="s">
        <v>1146</v>
      </c>
      <c r="H25" s="189" t="s">
        <v>425</v>
      </c>
      <c r="I25" s="189">
        <v>2022</v>
      </c>
      <c r="J25" s="190"/>
      <c r="K25" s="191" t="s">
        <v>426</v>
      </c>
      <c r="L25" s="191" t="s">
        <v>426</v>
      </c>
      <c r="M25" s="189">
        <v>6</v>
      </c>
      <c r="N25" s="189"/>
      <c r="O25" s="189">
        <v>31</v>
      </c>
      <c r="P25" s="189">
        <v>40</v>
      </c>
      <c r="Q25" s="192">
        <f t="shared" si="0"/>
        <v>0.77500000000000002</v>
      </c>
      <c r="R25" s="193" t="s">
        <v>243</v>
      </c>
      <c r="S25" s="189"/>
      <c r="T25" s="194">
        <v>4200000</v>
      </c>
      <c r="U25" s="189"/>
    </row>
    <row r="26" spans="1:21" s="139" customFormat="1" ht="65.25" customHeight="1">
      <c r="A26" s="107">
        <v>22</v>
      </c>
      <c r="B26" s="185">
        <v>3</v>
      </c>
      <c r="C26" s="284" t="s">
        <v>13</v>
      </c>
      <c r="D26" s="94" t="s">
        <v>1137</v>
      </c>
      <c r="E26" s="249" t="s">
        <v>246</v>
      </c>
      <c r="F26" s="245" t="s">
        <v>1177</v>
      </c>
      <c r="G26" s="12" t="s">
        <v>247</v>
      </c>
      <c r="H26" s="189" t="s">
        <v>1138</v>
      </c>
      <c r="I26" s="189">
        <v>2022</v>
      </c>
      <c r="J26" s="190"/>
      <c r="K26" s="191" t="s">
        <v>1130</v>
      </c>
      <c r="L26" s="191" t="s">
        <v>1130</v>
      </c>
      <c r="M26" s="189">
        <v>2</v>
      </c>
      <c r="N26" s="189"/>
      <c r="O26" s="189">
        <v>17</v>
      </c>
      <c r="P26" s="189">
        <v>17</v>
      </c>
      <c r="Q26" s="192">
        <f t="shared" si="0"/>
        <v>1</v>
      </c>
      <c r="R26" s="193" t="s">
        <v>243</v>
      </c>
      <c r="S26" s="189"/>
      <c r="T26" s="194" t="s">
        <v>408</v>
      </c>
      <c r="U26" s="189"/>
    </row>
    <row r="27" spans="1:21" ht="57" customHeight="1">
      <c r="A27" s="184">
        <v>23</v>
      </c>
      <c r="B27" s="168">
        <v>2</v>
      </c>
      <c r="C27" s="243" t="s">
        <v>14</v>
      </c>
      <c r="D27" s="247" t="s">
        <v>1128</v>
      </c>
      <c r="E27" s="246" t="s">
        <v>377</v>
      </c>
      <c r="F27" s="247" t="s">
        <v>1131</v>
      </c>
      <c r="G27" s="248" t="s">
        <v>247</v>
      </c>
      <c r="H27" s="12" t="s">
        <v>1129</v>
      </c>
      <c r="I27" s="12">
        <v>2022</v>
      </c>
      <c r="J27" s="45"/>
      <c r="K27" s="45" t="s">
        <v>1130</v>
      </c>
      <c r="L27" s="45" t="s">
        <v>1130</v>
      </c>
      <c r="M27" s="12">
        <v>12</v>
      </c>
      <c r="N27" s="12"/>
      <c r="O27" s="12">
        <v>7</v>
      </c>
      <c r="P27" s="12">
        <v>30</v>
      </c>
      <c r="Q27" s="192">
        <f t="shared" si="0"/>
        <v>0.23333333333333334</v>
      </c>
      <c r="R27" s="8" t="s">
        <v>243</v>
      </c>
      <c r="S27" s="12"/>
      <c r="T27" s="47" t="s">
        <v>408</v>
      </c>
      <c r="U27" s="12"/>
    </row>
    <row r="28" spans="1:21" ht="57" customHeight="1">
      <c r="A28" s="184"/>
      <c r="B28" s="168">
        <v>2</v>
      </c>
      <c r="C28" s="243" t="s">
        <v>14</v>
      </c>
      <c r="D28" s="247" t="s">
        <v>1274</v>
      </c>
      <c r="E28" s="246" t="s">
        <v>1158</v>
      </c>
      <c r="F28" s="247" t="s">
        <v>1270</v>
      </c>
      <c r="G28" s="248" t="s">
        <v>247</v>
      </c>
      <c r="H28" s="12" t="s">
        <v>1129</v>
      </c>
      <c r="I28" s="12">
        <v>2022</v>
      </c>
      <c r="J28" s="45"/>
      <c r="K28" s="45" t="s">
        <v>1130</v>
      </c>
      <c r="L28" s="45" t="s">
        <v>1130</v>
      </c>
      <c r="M28" s="12">
        <v>80</v>
      </c>
      <c r="N28" s="12"/>
      <c r="O28" s="12">
        <v>2</v>
      </c>
      <c r="P28" s="12">
        <v>20</v>
      </c>
      <c r="Q28" s="192">
        <f t="shared" si="0"/>
        <v>0.1</v>
      </c>
      <c r="R28" s="29" t="s">
        <v>243</v>
      </c>
      <c r="S28" s="12"/>
      <c r="T28" s="47" t="s">
        <v>408</v>
      </c>
      <c r="U28" s="12"/>
    </row>
    <row r="29" spans="1:21" ht="57" customHeight="1">
      <c r="A29" s="107">
        <v>24</v>
      </c>
      <c r="B29" s="171">
        <v>2</v>
      </c>
      <c r="C29" s="216" t="s">
        <v>14</v>
      </c>
      <c r="D29" s="247" t="s">
        <v>1154</v>
      </c>
      <c r="E29" s="246" t="s">
        <v>349</v>
      </c>
      <c r="F29" s="247" t="s">
        <v>1155</v>
      </c>
      <c r="G29" s="248" t="s">
        <v>351</v>
      </c>
      <c r="H29" s="241" t="s">
        <v>1153</v>
      </c>
      <c r="I29" s="12">
        <v>2022</v>
      </c>
      <c r="J29" s="45"/>
      <c r="K29" s="20" t="s">
        <v>354</v>
      </c>
      <c r="L29" s="20" t="s">
        <v>354</v>
      </c>
      <c r="M29" s="12">
        <v>16</v>
      </c>
      <c r="N29" s="12"/>
      <c r="O29" s="12">
        <v>2</v>
      </c>
      <c r="P29" s="12">
        <v>2</v>
      </c>
      <c r="Q29" s="192">
        <f t="shared" si="0"/>
        <v>1</v>
      </c>
      <c r="R29" s="29" t="s">
        <v>243</v>
      </c>
      <c r="S29" s="12"/>
      <c r="T29" s="47">
        <v>3312000</v>
      </c>
      <c r="U29" s="12"/>
    </row>
    <row r="30" spans="1:21" ht="57" customHeight="1">
      <c r="A30" s="184">
        <v>25</v>
      </c>
      <c r="C30" s="243"/>
      <c r="D30" s="247" t="s">
        <v>1143</v>
      </c>
      <c r="E30" s="246" t="s">
        <v>246</v>
      </c>
      <c r="F30" s="247" t="s">
        <v>427</v>
      </c>
      <c r="G30" s="245" t="s">
        <v>1144</v>
      </c>
      <c r="H30" s="241" t="s">
        <v>1147</v>
      </c>
      <c r="I30" s="12">
        <v>2022</v>
      </c>
      <c r="J30" s="45"/>
      <c r="K30" s="20" t="s">
        <v>407</v>
      </c>
      <c r="L30" s="45" t="s">
        <v>1148</v>
      </c>
      <c r="M30" s="12">
        <v>2.5</v>
      </c>
      <c r="N30" s="12"/>
      <c r="O30" s="12">
        <v>3</v>
      </c>
      <c r="P30" s="12">
        <v>25</v>
      </c>
      <c r="Q30" s="192">
        <f t="shared" si="0"/>
        <v>0.12</v>
      </c>
      <c r="R30" s="29" t="s">
        <v>243</v>
      </c>
      <c r="S30" s="12"/>
      <c r="T30" s="47" t="s">
        <v>408</v>
      </c>
      <c r="U30" s="12"/>
    </row>
    <row r="31" spans="1:21" ht="57" customHeight="1">
      <c r="A31" s="107">
        <v>26</v>
      </c>
      <c r="B31" s="171">
        <v>2</v>
      </c>
      <c r="C31" s="216" t="s">
        <v>14</v>
      </c>
      <c r="D31" s="247" t="s">
        <v>1160</v>
      </c>
      <c r="E31" s="246" t="s">
        <v>377</v>
      </c>
      <c r="F31" s="247" t="s">
        <v>1152</v>
      </c>
      <c r="G31" s="245" t="s">
        <v>351</v>
      </c>
      <c r="H31" s="241" t="s">
        <v>1151</v>
      </c>
      <c r="I31" s="12">
        <v>2022</v>
      </c>
      <c r="J31" s="45"/>
      <c r="K31" s="20" t="s">
        <v>354</v>
      </c>
      <c r="L31" s="20" t="s">
        <v>354</v>
      </c>
      <c r="M31" s="12">
        <v>25</v>
      </c>
      <c r="N31" s="12"/>
      <c r="O31" s="12">
        <v>1</v>
      </c>
      <c r="P31" s="12">
        <v>1</v>
      </c>
      <c r="Q31" s="192">
        <f t="shared" si="0"/>
        <v>1</v>
      </c>
      <c r="R31" s="29" t="s">
        <v>243</v>
      </c>
      <c r="S31" s="12"/>
      <c r="T31" s="47">
        <v>1710000</v>
      </c>
      <c r="U31" s="12"/>
    </row>
    <row r="32" spans="1:21" ht="57" customHeight="1">
      <c r="A32" s="184">
        <v>27</v>
      </c>
      <c r="B32" s="168">
        <v>4</v>
      </c>
      <c r="C32" s="93" t="s">
        <v>245</v>
      </c>
      <c r="D32" s="280" t="s">
        <v>1173</v>
      </c>
      <c r="E32" s="249" t="s">
        <v>349</v>
      </c>
      <c r="F32" s="280" t="s">
        <v>1157</v>
      </c>
      <c r="G32" s="280" t="s">
        <v>351</v>
      </c>
      <c r="H32" s="248" t="s">
        <v>1156</v>
      </c>
      <c r="I32" s="12">
        <v>2022</v>
      </c>
      <c r="J32" s="45"/>
      <c r="K32" s="20" t="s">
        <v>360</v>
      </c>
      <c r="L32" s="20" t="s">
        <v>360</v>
      </c>
      <c r="M32" s="12">
        <v>20</v>
      </c>
      <c r="N32" s="12"/>
      <c r="O32" s="12">
        <v>1</v>
      </c>
      <c r="P32" s="12">
        <v>1</v>
      </c>
      <c r="Q32" s="192">
        <f t="shared" si="0"/>
        <v>1</v>
      </c>
      <c r="R32" s="29" t="s">
        <v>243</v>
      </c>
      <c r="S32" s="12"/>
      <c r="T32" s="47">
        <v>1416000</v>
      </c>
      <c r="U32" s="12"/>
    </row>
    <row r="33" spans="1:21" ht="48.75" customHeight="1">
      <c r="A33" s="107">
        <v>28</v>
      </c>
      <c r="B33" s="168">
        <v>1</v>
      </c>
      <c r="C33" s="285" t="s">
        <v>15</v>
      </c>
      <c r="D33" s="107" t="s">
        <v>1140</v>
      </c>
      <c r="E33" s="107" t="s">
        <v>378</v>
      </c>
      <c r="F33" s="242" t="s">
        <v>1141</v>
      </c>
      <c r="G33" s="246" t="s">
        <v>247</v>
      </c>
      <c r="H33" s="246" t="s">
        <v>1142</v>
      </c>
      <c r="I33" s="241">
        <v>2022</v>
      </c>
      <c r="J33" s="48"/>
      <c r="K33" s="45" t="s">
        <v>1130</v>
      </c>
      <c r="L33" s="45" t="s">
        <v>1130</v>
      </c>
      <c r="M33" s="12">
        <v>8</v>
      </c>
      <c r="N33" s="12"/>
      <c r="O33" s="12">
        <v>2</v>
      </c>
      <c r="P33" s="12">
        <v>30</v>
      </c>
      <c r="Q33" s="192">
        <f t="shared" si="0"/>
        <v>6.6666666666666666E-2</v>
      </c>
      <c r="R33" s="8" t="s">
        <v>243</v>
      </c>
      <c r="S33" s="12"/>
      <c r="T33" s="47" t="s">
        <v>408</v>
      </c>
      <c r="U33" s="12"/>
    </row>
    <row r="34" spans="1:21" ht="48.75" customHeight="1">
      <c r="B34" s="171">
        <v>2</v>
      </c>
      <c r="C34" s="93" t="s">
        <v>13</v>
      </c>
      <c r="D34" s="107" t="s">
        <v>198</v>
      </c>
      <c r="E34" s="107" t="s">
        <v>378</v>
      </c>
      <c r="F34" s="242" t="s">
        <v>1264</v>
      </c>
      <c r="G34" s="246" t="s">
        <v>1265</v>
      </c>
      <c r="H34" s="246" t="s">
        <v>1266</v>
      </c>
      <c r="I34" s="241">
        <v>2022</v>
      </c>
      <c r="J34" s="48"/>
      <c r="K34" s="45" t="s">
        <v>407</v>
      </c>
      <c r="L34" s="45" t="s">
        <v>1267</v>
      </c>
      <c r="M34" s="12">
        <v>16</v>
      </c>
      <c r="N34" s="12"/>
      <c r="O34" s="12">
        <v>8</v>
      </c>
      <c r="P34" s="12">
        <v>11</v>
      </c>
      <c r="Q34" s="192">
        <f t="shared" si="0"/>
        <v>0.72727272727272729</v>
      </c>
      <c r="R34" s="29" t="s">
        <v>243</v>
      </c>
      <c r="S34" s="12"/>
      <c r="T34" s="47" t="s">
        <v>408</v>
      </c>
      <c r="U34" s="12"/>
    </row>
    <row r="35" spans="1:21" ht="25.5">
      <c r="B35" s="168">
        <v>2</v>
      </c>
      <c r="C35" s="31" t="s">
        <v>14</v>
      </c>
      <c r="D35" s="31" t="s">
        <v>1161</v>
      </c>
      <c r="E35" s="13" t="s">
        <v>1158</v>
      </c>
      <c r="F35" s="45"/>
      <c r="G35" s="13" t="s">
        <v>247</v>
      </c>
      <c r="H35" s="6" t="s">
        <v>1162</v>
      </c>
      <c r="I35" s="29">
        <v>2022</v>
      </c>
      <c r="J35" s="48"/>
      <c r="K35" s="45" t="s">
        <v>1130</v>
      </c>
      <c r="L35" s="45" t="s">
        <v>1130</v>
      </c>
      <c r="M35" s="13">
        <v>80</v>
      </c>
      <c r="N35" s="13"/>
      <c r="O35" s="24">
        <v>5</v>
      </c>
      <c r="P35" s="24">
        <v>20</v>
      </c>
      <c r="Q35" s="192">
        <f t="shared" si="0"/>
        <v>0.25</v>
      </c>
      <c r="R35" s="43" t="s">
        <v>243</v>
      </c>
      <c r="S35" s="10"/>
      <c r="T35" s="51" t="s">
        <v>408</v>
      </c>
      <c r="U35" s="12"/>
    </row>
    <row r="36" spans="1:21" ht="55.5" customHeight="1">
      <c r="B36" s="168">
        <v>2</v>
      </c>
      <c r="C36" s="31" t="s">
        <v>13</v>
      </c>
      <c r="D36" s="31" t="s">
        <v>1163</v>
      </c>
      <c r="E36" s="13" t="s">
        <v>1158</v>
      </c>
      <c r="F36" s="13"/>
      <c r="G36" s="13" t="s">
        <v>247</v>
      </c>
      <c r="H36" s="24" t="s">
        <v>1164</v>
      </c>
      <c r="I36" s="8">
        <v>2022</v>
      </c>
      <c r="J36" s="48"/>
      <c r="K36" s="45" t="s">
        <v>1130</v>
      </c>
      <c r="L36" s="45" t="s">
        <v>1130</v>
      </c>
      <c r="M36" s="13">
        <v>80</v>
      </c>
      <c r="N36" s="13"/>
      <c r="O36" s="13">
        <v>3</v>
      </c>
      <c r="P36" s="13">
        <v>20</v>
      </c>
      <c r="Q36" s="192">
        <f t="shared" si="0"/>
        <v>0.15</v>
      </c>
      <c r="R36" s="43" t="s">
        <v>243</v>
      </c>
      <c r="S36" s="35"/>
      <c r="T36" s="51" t="s">
        <v>408</v>
      </c>
      <c r="U36" s="12"/>
    </row>
    <row r="37" spans="1:21" ht="48" customHeight="1">
      <c r="B37" s="168">
        <v>2</v>
      </c>
      <c r="C37" s="31" t="s">
        <v>14</v>
      </c>
      <c r="D37" s="31" t="s">
        <v>1165</v>
      </c>
      <c r="E37" s="13" t="s">
        <v>349</v>
      </c>
      <c r="F37" s="13"/>
      <c r="G37" s="13" t="s">
        <v>1166</v>
      </c>
      <c r="H37" s="53" t="s">
        <v>1193</v>
      </c>
      <c r="I37" s="8">
        <v>2022</v>
      </c>
      <c r="J37" s="52"/>
      <c r="K37" s="45" t="s">
        <v>1130</v>
      </c>
      <c r="L37" s="45" t="s">
        <v>1130</v>
      </c>
      <c r="M37" s="13">
        <v>36</v>
      </c>
      <c r="N37" s="13"/>
      <c r="O37" s="13">
        <v>12</v>
      </c>
      <c r="P37" s="13">
        <v>20</v>
      </c>
      <c r="Q37" s="192">
        <f t="shared" si="0"/>
        <v>0.6</v>
      </c>
      <c r="R37" s="43" t="s">
        <v>243</v>
      </c>
      <c r="S37" s="35"/>
      <c r="T37" s="51" t="s">
        <v>408</v>
      </c>
      <c r="U37" s="12"/>
    </row>
    <row r="38" spans="1:21" ht="55.5" customHeight="1">
      <c r="B38" s="168">
        <v>2</v>
      </c>
      <c r="C38" s="31" t="s">
        <v>14</v>
      </c>
      <c r="D38" s="45" t="s">
        <v>200</v>
      </c>
      <c r="E38" s="13" t="s">
        <v>1158</v>
      </c>
      <c r="F38" s="13"/>
      <c r="G38" s="13" t="s">
        <v>247</v>
      </c>
      <c r="H38" s="40" t="s">
        <v>1159</v>
      </c>
      <c r="I38" s="29">
        <v>2022</v>
      </c>
      <c r="J38" s="48"/>
      <c r="K38" s="45" t="s">
        <v>1130</v>
      </c>
      <c r="L38" s="45" t="s">
        <v>1130</v>
      </c>
      <c r="M38" s="13">
        <v>80</v>
      </c>
      <c r="N38" s="13"/>
      <c r="O38" s="13">
        <v>2</v>
      </c>
      <c r="P38" s="13">
        <v>20</v>
      </c>
      <c r="Q38" s="192">
        <f t="shared" si="0"/>
        <v>0.1</v>
      </c>
      <c r="R38" s="43" t="s">
        <v>243</v>
      </c>
      <c r="S38" s="10"/>
      <c r="T38" s="51" t="s">
        <v>408</v>
      </c>
      <c r="U38" s="12"/>
    </row>
    <row r="39" spans="1:21" ht="55.5" customHeight="1">
      <c r="B39" s="168">
        <v>2</v>
      </c>
      <c r="C39" s="31" t="s">
        <v>14</v>
      </c>
      <c r="D39" s="45" t="s">
        <v>1178</v>
      </c>
      <c r="E39" s="13" t="s">
        <v>377</v>
      </c>
      <c r="F39" s="13"/>
      <c r="G39" s="13" t="s">
        <v>1179</v>
      </c>
      <c r="H39" s="13" t="s">
        <v>1180</v>
      </c>
      <c r="I39" s="13">
        <v>2022</v>
      </c>
      <c r="J39" s="45"/>
      <c r="K39" s="13" t="s">
        <v>354</v>
      </c>
      <c r="L39" s="13" t="s">
        <v>354</v>
      </c>
      <c r="M39" s="13">
        <v>25</v>
      </c>
      <c r="N39" s="13"/>
      <c r="O39" s="13">
        <v>2</v>
      </c>
      <c r="P39" s="13">
        <v>2</v>
      </c>
      <c r="Q39" s="192">
        <f t="shared" si="0"/>
        <v>1</v>
      </c>
      <c r="R39" s="43" t="s">
        <v>243</v>
      </c>
      <c r="S39" s="43"/>
      <c r="T39" s="51">
        <v>2430000</v>
      </c>
      <c r="U39" s="12"/>
    </row>
    <row r="40" spans="1:21" ht="55.5" customHeight="1">
      <c r="B40" s="168">
        <v>2</v>
      </c>
      <c r="C40" s="31" t="s">
        <v>14</v>
      </c>
      <c r="D40" s="45" t="s">
        <v>1181</v>
      </c>
      <c r="E40" s="13" t="s">
        <v>377</v>
      </c>
      <c r="F40" s="13"/>
      <c r="G40" s="13" t="s">
        <v>1179</v>
      </c>
      <c r="H40" s="13" t="s">
        <v>1180</v>
      </c>
      <c r="I40" s="13">
        <v>2022</v>
      </c>
      <c r="J40" s="45"/>
      <c r="K40" s="13" t="s">
        <v>354</v>
      </c>
      <c r="L40" s="13" t="s">
        <v>354</v>
      </c>
      <c r="M40" s="13">
        <v>25</v>
      </c>
      <c r="N40" s="13"/>
      <c r="O40" s="13">
        <v>1</v>
      </c>
      <c r="P40" s="13">
        <v>1</v>
      </c>
      <c r="Q40" s="192">
        <f t="shared" si="0"/>
        <v>1</v>
      </c>
      <c r="R40" s="43" t="s">
        <v>243</v>
      </c>
      <c r="S40" s="43"/>
      <c r="T40" s="51">
        <v>1539000</v>
      </c>
      <c r="U40" s="181"/>
    </row>
    <row r="41" spans="1:21" ht="55.5" customHeight="1">
      <c r="B41" s="168">
        <v>1</v>
      </c>
      <c r="C41" s="45" t="s">
        <v>14</v>
      </c>
      <c r="D41" s="45" t="s">
        <v>1183</v>
      </c>
      <c r="E41" s="13" t="s">
        <v>246</v>
      </c>
      <c r="F41" s="13"/>
      <c r="G41" s="13" t="s">
        <v>247</v>
      </c>
      <c r="H41" s="53" t="s">
        <v>1182</v>
      </c>
      <c r="I41" s="13">
        <v>2022</v>
      </c>
      <c r="J41" s="45"/>
      <c r="K41" s="13" t="s">
        <v>1184</v>
      </c>
      <c r="L41" s="13" t="s">
        <v>1184</v>
      </c>
      <c r="M41" s="13">
        <v>2</v>
      </c>
      <c r="N41" s="13"/>
      <c r="O41" s="13">
        <v>5</v>
      </c>
      <c r="P41" s="13">
        <v>5</v>
      </c>
      <c r="Q41" s="192">
        <f t="shared" si="0"/>
        <v>1</v>
      </c>
      <c r="R41" s="43" t="s">
        <v>243</v>
      </c>
      <c r="S41" s="43"/>
      <c r="T41" s="180" t="s">
        <v>244</v>
      </c>
      <c r="U41" s="183"/>
    </row>
    <row r="42" spans="1:21" ht="55.5" customHeight="1">
      <c r="B42" s="168">
        <v>2</v>
      </c>
      <c r="C42" s="31" t="s">
        <v>14</v>
      </c>
      <c r="D42" s="31" t="s">
        <v>1188</v>
      </c>
      <c r="E42" s="13" t="s">
        <v>391</v>
      </c>
      <c r="F42" s="13"/>
      <c r="G42" s="13" t="s">
        <v>380</v>
      </c>
      <c r="H42" s="53" t="s">
        <v>1185</v>
      </c>
      <c r="I42" s="13">
        <v>2022</v>
      </c>
      <c r="J42" s="52"/>
      <c r="K42" s="13" t="s">
        <v>1187</v>
      </c>
      <c r="L42" s="13" t="s">
        <v>1186</v>
      </c>
      <c r="M42" s="13">
        <v>16</v>
      </c>
      <c r="N42" s="13"/>
      <c r="O42" s="13">
        <v>32</v>
      </c>
      <c r="P42" s="13">
        <v>40</v>
      </c>
      <c r="Q42" s="192">
        <f t="shared" si="0"/>
        <v>0.8</v>
      </c>
      <c r="R42" s="43" t="s">
        <v>243</v>
      </c>
      <c r="S42" s="43"/>
      <c r="T42" s="51">
        <v>7200000</v>
      </c>
      <c r="U42" s="182"/>
    </row>
    <row r="43" spans="1:21" ht="55.5" customHeight="1">
      <c r="B43" s="168">
        <v>1</v>
      </c>
      <c r="C43" s="31" t="s">
        <v>14</v>
      </c>
      <c r="D43" s="31" t="s">
        <v>1189</v>
      </c>
      <c r="E43" s="13" t="s">
        <v>349</v>
      </c>
      <c r="F43" s="13"/>
      <c r="G43" s="13" t="s">
        <v>380</v>
      </c>
      <c r="H43" s="53" t="s">
        <v>1190</v>
      </c>
      <c r="I43" s="13">
        <v>2022</v>
      </c>
      <c r="J43" s="48"/>
      <c r="K43" s="13" t="s">
        <v>1187</v>
      </c>
      <c r="L43" s="13" t="s">
        <v>1187</v>
      </c>
      <c r="M43" s="13">
        <v>16</v>
      </c>
      <c r="N43" s="13"/>
      <c r="O43" s="13">
        <v>17</v>
      </c>
      <c r="P43" s="13">
        <v>17</v>
      </c>
      <c r="Q43" s="27">
        <f t="shared" si="0"/>
        <v>1</v>
      </c>
      <c r="R43" s="43" t="s">
        <v>243</v>
      </c>
      <c r="S43" s="43"/>
      <c r="T43" s="51">
        <v>5500000</v>
      </c>
      <c r="U43" s="12"/>
    </row>
    <row r="44" spans="1:21" ht="55.5" customHeight="1">
      <c r="B44" s="168">
        <v>2</v>
      </c>
      <c r="C44" s="31" t="s">
        <v>14</v>
      </c>
      <c r="D44" s="31" t="s">
        <v>1195</v>
      </c>
      <c r="E44" s="13" t="s">
        <v>1158</v>
      </c>
      <c r="F44" s="13"/>
      <c r="G44" s="13" t="s">
        <v>247</v>
      </c>
      <c r="H44" s="53" t="s">
        <v>1194</v>
      </c>
      <c r="I44" s="13">
        <v>2022</v>
      </c>
      <c r="J44" s="48"/>
      <c r="K44" s="13" t="s">
        <v>1130</v>
      </c>
      <c r="L44" s="13" t="s">
        <v>1130</v>
      </c>
      <c r="M44" s="13">
        <v>80</v>
      </c>
      <c r="N44" s="13"/>
      <c r="O44" s="13">
        <v>4</v>
      </c>
      <c r="P44" s="13">
        <v>4</v>
      </c>
      <c r="Q44" s="27">
        <f t="shared" si="0"/>
        <v>1</v>
      </c>
      <c r="R44" s="43" t="s">
        <v>243</v>
      </c>
      <c r="S44" s="43"/>
      <c r="T44" s="51" t="s">
        <v>244</v>
      </c>
      <c r="U44" s="12"/>
    </row>
    <row r="45" spans="1:21" ht="55.5" customHeight="1">
      <c r="B45" s="168">
        <v>2</v>
      </c>
      <c r="C45" s="31" t="s">
        <v>14</v>
      </c>
      <c r="D45" s="13" t="s">
        <v>1192</v>
      </c>
      <c r="E45" s="13" t="s">
        <v>391</v>
      </c>
      <c r="F45" s="48"/>
      <c r="G45" s="13" t="s">
        <v>380</v>
      </c>
      <c r="H45" s="258" t="s">
        <v>1191</v>
      </c>
      <c r="I45" s="13">
        <v>2022</v>
      </c>
      <c r="J45" s="48"/>
      <c r="K45" s="13" t="s">
        <v>370</v>
      </c>
      <c r="L45" s="13" t="s">
        <v>370</v>
      </c>
      <c r="M45" s="13">
        <v>4</v>
      </c>
      <c r="N45" s="13"/>
      <c r="O45" s="13">
        <v>50</v>
      </c>
      <c r="P45" s="13">
        <v>70</v>
      </c>
      <c r="Q45" s="27">
        <f t="shared" si="0"/>
        <v>0.7142857142857143</v>
      </c>
      <c r="R45" s="43" t="s">
        <v>243</v>
      </c>
      <c r="S45" s="43"/>
      <c r="T45" s="51" t="s">
        <v>244</v>
      </c>
      <c r="U45" s="12"/>
    </row>
    <row r="46" spans="1:21" ht="51">
      <c r="B46" s="171">
        <v>2</v>
      </c>
      <c r="C46" s="216" t="s">
        <v>14</v>
      </c>
      <c r="D46" s="13" t="s">
        <v>1197</v>
      </c>
      <c r="E46" s="13" t="s">
        <v>349</v>
      </c>
      <c r="F46" s="54"/>
      <c r="G46" s="13" t="s">
        <v>1179</v>
      </c>
      <c r="H46" s="55" t="s">
        <v>1196</v>
      </c>
      <c r="I46" s="13">
        <v>2022</v>
      </c>
      <c r="J46" s="48"/>
      <c r="K46" s="13" t="s">
        <v>360</v>
      </c>
      <c r="L46" s="13" t="s">
        <v>360</v>
      </c>
      <c r="M46" s="13">
        <v>20</v>
      </c>
      <c r="N46" s="13"/>
      <c r="O46" s="13">
        <v>1</v>
      </c>
      <c r="P46" s="13">
        <v>1</v>
      </c>
      <c r="Q46" s="27">
        <f t="shared" si="0"/>
        <v>1</v>
      </c>
      <c r="R46" s="43" t="s">
        <v>243</v>
      </c>
      <c r="S46" s="43"/>
      <c r="T46" s="51">
        <v>856800</v>
      </c>
      <c r="U46" s="12"/>
    </row>
    <row r="47" spans="1:21" ht="25.5">
      <c r="B47" s="168">
        <v>4</v>
      </c>
      <c r="C47" s="93" t="s">
        <v>245</v>
      </c>
      <c r="D47" s="13" t="s">
        <v>1211</v>
      </c>
      <c r="E47" s="13" t="s">
        <v>391</v>
      </c>
      <c r="F47" s="54"/>
      <c r="G47" s="13" t="s">
        <v>380</v>
      </c>
      <c r="H47" s="55" t="s">
        <v>1212</v>
      </c>
      <c r="I47" s="13">
        <v>2022</v>
      </c>
      <c r="J47" s="48"/>
      <c r="K47" s="13" t="s">
        <v>370</v>
      </c>
      <c r="L47" s="13" t="s">
        <v>370</v>
      </c>
      <c r="M47" s="13">
        <v>7</v>
      </c>
      <c r="N47" s="13"/>
      <c r="O47" s="13">
        <v>21</v>
      </c>
      <c r="P47" s="13">
        <v>30</v>
      </c>
      <c r="Q47" s="27">
        <f t="shared" si="0"/>
        <v>0.7</v>
      </c>
      <c r="R47" s="43" t="s">
        <v>243</v>
      </c>
      <c r="S47" s="43"/>
      <c r="T47" s="51">
        <v>5850000</v>
      </c>
      <c r="U47" s="12"/>
    </row>
    <row r="48" spans="1:21" ht="38.25" customHeight="1">
      <c r="B48" s="168">
        <v>1</v>
      </c>
      <c r="C48" s="13" t="s">
        <v>15</v>
      </c>
      <c r="D48" s="13" t="s">
        <v>1198</v>
      </c>
      <c r="E48" s="13" t="s">
        <v>349</v>
      </c>
      <c r="F48" s="54"/>
      <c r="G48" s="13" t="s">
        <v>380</v>
      </c>
      <c r="H48" s="55" t="s">
        <v>1199</v>
      </c>
      <c r="I48" s="13">
        <v>2022</v>
      </c>
      <c r="J48" s="48"/>
      <c r="K48" s="13" t="s">
        <v>370</v>
      </c>
      <c r="L48" s="13" t="s">
        <v>370</v>
      </c>
      <c r="M48" s="13">
        <v>30</v>
      </c>
      <c r="N48" s="13"/>
      <c r="O48" s="13">
        <v>6</v>
      </c>
      <c r="P48" s="13">
        <v>6</v>
      </c>
      <c r="Q48" s="27">
        <f t="shared" si="0"/>
        <v>1</v>
      </c>
      <c r="R48" s="43" t="s">
        <v>243</v>
      </c>
      <c r="S48" s="43"/>
      <c r="T48" s="51">
        <v>9000000</v>
      </c>
      <c r="U48" s="12"/>
    </row>
    <row r="49" spans="2:21" ht="25.5">
      <c r="B49" s="171">
        <v>2</v>
      </c>
      <c r="C49" s="93" t="s">
        <v>13</v>
      </c>
      <c r="D49" s="13" t="s">
        <v>1200</v>
      </c>
      <c r="E49" s="13" t="s">
        <v>377</v>
      </c>
      <c r="F49" s="13"/>
      <c r="G49" s="13" t="s">
        <v>1179</v>
      </c>
      <c r="H49" s="53" t="s">
        <v>1201</v>
      </c>
      <c r="I49" s="13">
        <v>2022</v>
      </c>
      <c r="J49" s="13"/>
      <c r="K49" s="13" t="s">
        <v>354</v>
      </c>
      <c r="L49" s="13" t="s">
        <v>354</v>
      </c>
      <c r="M49" s="13">
        <v>25</v>
      </c>
      <c r="N49" s="13"/>
      <c r="O49" s="13">
        <v>2</v>
      </c>
      <c r="P49" s="13">
        <v>2</v>
      </c>
      <c r="Q49" s="27">
        <f t="shared" si="0"/>
        <v>1</v>
      </c>
      <c r="R49" s="43" t="s">
        <v>243</v>
      </c>
      <c r="S49" s="43"/>
      <c r="T49" s="51">
        <v>3420000</v>
      </c>
      <c r="U49" s="24"/>
    </row>
    <row r="50" spans="2:21" ht="38.25">
      <c r="B50" s="171">
        <v>2</v>
      </c>
      <c r="C50" s="216" t="s">
        <v>14</v>
      </c>
      <c r="D50" s="31" t="s">
        <v>1202</v>
      </c>
      <c r="E50" s="13" t="s">
        <v>349</v>
      </c>
      <c r="F50" s="13"/>
      <c r="G50" s="13" t="s">
        <v>379</v>
      </c>
      <c r="H50" s="56" t="s">
        <v>1203</v>
      </c>
      <c r="I50" s="13">
        <v>2022</v>
      </c>
      <c r="J50" s="13"/>
      <c r="K50" s="13" t="s">
        <v>360</v>
      </c>
      <c r="L50" s="13" t="s">
        <v>360</v>
      </c>
      <c r="M50" s="13">
        <v>20</v>
      </c>
      <c r="N50" s="13"/>
      <c r="O50" s="13">
        <v>1</v>
      </c>
      <c r="P50" s="13">
        <v>1</v>
      </c>
      <c r="Q50" s="27">
        <f t="shared" si="0"/>
        <v>1</v>
      </c>
      <c r="R50" s="43" t="s">
        <v>243</v>
      </c>
      <c r="S50" s="43"/>
      <c r="T50" s="51">
        <v>856800</v>
      </c>
      <c r="U50" s="24"/>
    </row>
    <row r="51" spans="2:21" ht="51">
      <c r="B51" s="171">
        <v>2</v>
      </c>
      <c r="C51" s="216" t="s">
        <v>14</v>
      </c>
      <c r="D51" s="31" t="s">
        <v>1204</v>
      </c>
      <c r="E51" s="13" t="s">
        <v>378</v>
      </c>
      <c r="F51" s="13"/>
      <c r="G51" s="13" t="s">
        <v>1205</v>
      </c>
      <c r="H51" s="53" t="s">
        <v>1206</v>
      </c>
      <c r="I51" s="13">
        <v>2022</v>
      </c>
      <c r="J51" s="13"/>
      <c r="K51" s="13" t="s">
        <v>1207</v>
      </c>
      <c r="L51" s="13" t="s">
        <v>1207</v>
      </c>
      <c r="M51" s="13">
        <v>20</v>
      </c>
      <c r="N51" s="13"/>
      <c r="O51" s="13">
        <v>4</v>
      </c>
      <c r="P51" s="13">
        <v>4</v>
      </c>
      <c r="Q51" s="27">
        <f t="shared" si="0"/>
        <v>1</v>
      </c>
      <c r="R51" s="43" t="s">
        <v>243</v>
      </c>
      <c r="S51" s="43"/>
      <c r="T51" s="51">
        <v>1600000</v>
      </c>
      <c r="U51" s="24"/>
    </row>
    <row r="52" spans="2:21" ht="42.75" customHeight="1">
      <c r="B52" s="168">
        <v>1</v>
      </c>
      <c r="C52" s="179" t="s">
        <v>14</v>
      </c>
      <c r="D52" s="179" t="s">
        <v>1208</v>
      </c>
      <c r="E52" s="13" t="s">
        <v>378</v>
      </c>
      <c r="F52" s="13"/>
      <c r="G52" s="13" t="s">
        <v>380</v>
      </c>
      <c r="H52" s="53" t="s">
        <v>1209</v>
      </c>
      <c r="I52" s="13">
        <v>2022</v>
      </c>
      <c r="J52" s="57"/>
      <c r="K52" s="13" t="s">
        <v>1210</v>
      </c>
      <c r="L52" s="13" t="s">
        <v>1210</v>
      </c>
      <c r="M52" s="13">
        <v>8</v>
      </c>
      <c r="N52" s="13"/>
      <c r="O52" s="13">
        <v>37</v>
      </c>
      <c r="P52" s="13">
        <v>37</v>
      </c>
      <c r="Q52" s="27">
        <f t="shared" si="0"/>
        <v>1</v>
      </c>
      <c r="R52" s="43"/>
      <c r="S52" s="43"/>
      <c r="T52" s="51"/>
      <c r="U52" s="24"/>
    </row>
    <row r="53" spans="2:21" ht="68.25" customHeight="1">
      <c r="B53" s="168">
        <v>2</v>
      </c>
      <c r="C53" s="31" t="s">
        <v>15</v>
      </c>
      <c r="D53" s="31" t="s">
        <v>1213</v>
      </c>
      <c r="E53" s="14" t="s">
        <v>1214</v>
      </c>
      <c r="F53" s="15"/>
      <c r="G53" s="14" t="s">
        <v>247</v>
      </c>
      <c r="H53" s="16" t="s">
        <v>1215</v>
      </c>
      <c r="I53" s="17" t="s">
        <v>241</v>
      </c>
      <c r="J53" s="7"/>
      <c r="K53" s="46" t="s">
        <v>354</v>
      </c>
      <c r="L53" s="14" t="s">
        <v>354</v>
      </c>
      <c r="M53" s="19">
        <v>12</v>
      </c>
      <c r="N53" s="19"/>
      <c r="O53" s="46">
        <v>4</v>
      </c>
      <c r="P53" s="46">
        <v>4</v>
      </c>
      <c r="Q53" s="21">
        <f t="shared" si="0"/>
        <v>1</v>
      </c>
      <c r="R53" s="22" t="s">
        <v>243</v>
      </c>
      <c r="S53" s="22"/>
      <c r="T53" s="23">
        <v>3400000</v>
      </c>
      <c r="U53" s="24"/>
    </row>
    <row r="54" spans="2:21" ht="55.5" customHeight="1">
      <c r="B54" s="171">
        <v>2</v>
      </c>
      <c r="C54" s="216" t="s">
        <v>14</v>
      </c>
      <c r="D54" s="13" t="s">
        <v>1216</v>
      </c>
      <c r="E54" s="13" t="s">
        <v>378</v>
      </c>
      <c r="F54" s="13"/>
      <c r="G54" s="13" t="s">
        <v>1179</v>
      </c>
      <c r="H54" s="13" t="s">
        <v>1217</v>
      </c>
      <c r="I54" s="13">
        <v>2022</v>
      </c>
      <c r="J54" s="13"/>
      <c r="K54" s="13" t="s">
        <v>1218</v>
      </c>
      <c r="L54" s="13" t="s">
        <v>1218</v>
      </c>
      <c r="M54" s="13"/>
      <c r="N54" s="13"/>
      <c r="O54" s="13">
        <v>1</v>
      </c>
      <c r="P54" s="13">
        <v>1</v>
      </c>
      <c r="Q54" s="27">
        <f t="shared" si="0"/>
        <v>1</v>
      </c>
      <c r="R54" s="43" t="s">
        <v>243</v>
      </c>
      <c r="S54" s="43"/>
      <c r="T54" s="51">
        <v>2148000</v>
      </c>
      <c r="U54" s="24"/>
    </row>
    <row r="55" spans="2:21" ht="38.25">
      <c r="B55" s="168">
        <v>4</v>
      </c>
      <c r="C55" s="93" t="s">
        <v>245</v>
      </c>
      <c r="D55" s="13" t="s">
        <v>375</v>
      </c>
      <c r="E55" s="13" t="s">
        <v>349</v>
      </c>
      <c r="F55" s="13"/>
      <c r="G55" s="13" t="s">
        <v>379</v>
      </c>
      <c r="H55" s="53" t="s">
        <v>1219</v>
      </c>
      <c r="I55" s="13">
        <v>2022</v>
      </c>
      <c r="J55" s="13"/>
      <c r="K55" s="13" t="s">
        <v>360</v>
      </c>
      <c r="L55" s="13" t="s">
        <v>360</v>
      </c>
      <c r="M55" s="13">
        <v>20</v>
      </c>
      <c r="N55" s="13"/>
      <c r="O55" s="13">
        <v>1</v>
      </c>
      <c r="P55" s="13">
        <v>1</v>
      </c>
      <c r="Q55" s="27">
        <f t="shared" si="0"/>
        <v>1</v>
      </c>
      <c r="R55" s="43" t="s">
        <v>243</v>
      </c>
      <c r="S55" s="43"/>
      <c r="T55" s="51">
        <v>856800</v>
      </c>
      <c r="U55" s="24"/>
    </row>
    <row r="56" spans="2:21" ht="39.75" customHeight="1">
      <c r="B56" s="171">
        <v>2</v>
      </c>
      <c r="C56" s="93" t="s">
        <v>13</v>
      </c>
      <c r="D56" s="13" t="s">
        <v>1220</v>
      </c>
      <c r="E56" s="13" t="s">
        <v>349</v>
      </c>
      <c r="F56" s="13"/>
      <c r="G56" s="13" t="s">
        <v>379</v>
      </c>
      <c r="H56" s="53" t="s">
        <v>1219</v>
      </c>
      <c r="I56" s="13">
        <v>2022</v>
      </c>
      <c r="J56" s="13"/>
      <c r="K56" s="13" t="s">
        <v>360</v>
      </c>
      <c r="L56" s="13" t="s">
        <v>360</v>
      </c>
      <c r="M56" s="13">
        <v>20</v>
      </c>
      <c r="N56" s="13"/>
      <c r="O56" s="13">
        <v>1</v>
      </c>
      <c r="P56" s="13">
        <v>1</v>
      </c>
      <c r="Q56" s="27">
        <f t="shared" si="0"/>
        <v>1</v>
      </c>
      <c r="R56" s="43" t="s">
        <v>243</v>
      </c>
      <c r="S56" s="43"/>
      <c r="T56" s="51">
        <v>856800</v>
      </c>
      <c r="U56" s="24"/>
    </row>
    <row r="57" spans="2:21" ht="55.5" customHeight="1">
      <c r="B57" s="171">
        <v>2</v>
      </c>
      <c r="C57" s="93" t="s">
        <v>13</v>
      </c>
      <c r="D57" s="13" t="s">
        <v>1221</v>
      </c>
      <c r="E57" s="13" t="s">
        <v>378</v>
      </c>
      <c r="F57" s="13"/>
      <c r="G57" s="13" t="s">
        <v>1179</v>
      </c>
      <c r="H57" s="13" t="s">
        <v>1222</v>
      </c>
      <c r="I57" s="13">
        <v>2022</v>
      </c>
      <c r="J57" s="13"/>
      <c r="K57" s="13" t="s">
        <v>354</v>
      </c>
      <c r="L57" s="13" t="s">
        <v>354</v>
      </c>
      <c r="M57" s="13">
        <v>20</v>
      </c>
      <c r="N57" s="13"/>
      <c r="O57" s="13">
        <v>1</v>
      </c>
      <c r="P57" s="13">
        <v>1</v>
      </c>
      <c r="Q57" s="27">
        <f t="shared" si="0"/>
        <v>1</v>
      </c>
      <c r="R57" s="43" t="s">
        <v>243</v>
      </c>
      <c r="S57" s="43"/>
      <c r="T57" s="51">
        <v>1540000</v>
      </c>
      <c r="U57" s="24"/>
    </row>
    <row r="58" spans="2:21" ht="55.5" customHeight="1">
      <c r="B58" s="168">
        <v>4</v>
      </c>
      <c r="C58" s="93" t="s">
        <v>245</v>
      </c>
      <c r="D58" s="13" t="s">
        <v>1223</v>
      </c>
      <c r="E58" s="13" t="s">
        <v>246</v>
      </c>
      <c r="F58" s="13"/>
      <c r="G58" s="13" t="s">
        <v>380</v>
      </c>
      <c r="H58" s="53" t="s">
        <v>1224</v>
      </c>
      <c r="I58" s="13">
        <v>2022</v>
      </c>
      <c r="J58" s="13"/>
      <c r="K58" s="13" t="s">
        <v>1225</v>
      </c>
      <c r="L58" s="13" t="s">
        <v>1225</v>
      </c>
      <c r="M58" s="13">
        <v>3</v>
      </c>
      <c r="N58" s="13"/>
      <c r="O58" s="13">
        <v>20</v>
      </c>
      <c r="P58" s="13">
        <v>20</v>
      </c>
      <c r="Q58" s="27">
        <f t="shared" si="0"/>
        <v>1</v>
      </c>
      <c r="R58" s="43" t="s">
        <v>243</v>
      </c>
      <c r="S58" s="43"/>
      <c r="T58" s="51" t="s">
        <v>244</v>
      </c>
      <c r="U58" s="24"/>
    </row>
    <row r="59" spans="2:21" ht="63" customHeight="1">
      <c r="B59" s="171">
        <v>2</v>
      </c>
      <c r="C59" s="216" t="s">
        <v>14</v>
      </c>
      <c r="D59" s="13" t="s">
        <v>1226</v>
      </c>
      <c r="E59" s="13" t="s">
        <v>378</v>
      </c>
      <c r="F59" s="13"/>
      <c r="G59" s="13" t="s">
        <v>380</v>
      </c>
      <c r="H59" s="58" t="s">
        <v>1227</v>
      </c>
      <c r="I59" s="13">
        <v>2022</v>
      </c>
      <c r="J59" s="59"/>
      <c r="K59" s="13" t="s">
        <v>1228</v>
      </c>
      <c r="L59" s="13" t="s">
        <v>1228</v>
      </c>
      <c r="M59" s="13">
        <v>24</v>
      </c>
      <c r="N59" s="13"/>
      <c r="O59" s="13">
        <v>19</v>
      </c>
      <c r="P59" s="13">
        <v>30</v>
      </c>
      <c r="Q59" s="27">
        <f t="shared" si="0"/>
        <v>0.6333333333333333</v>
      </c>
      <c r="R59" s="43" t="s">
        <v>243</v>
      </c>
      <c r="S59" s="43"/>
      <c r="T59" s="51">
        <v>16000000</v>
      </c>
      <c r="U59" s="24"/>
    </row>
    <row r="60" spans="2:21" ht="55.5" customHeight="1">
      <c r="B60" s="168">
        <v>3</v>
      </c>
      <c r="C60" s="13" t="s">
        <v>15</v>
      </c>
      <c r="D60" s="13" t="s">
        <v>1229</v>
      </c>
      <c r="E60" s="13" t="s">
        <v>378</v>
      </c>
      <c r="F60" s="13"/>
      <c r="G60" s="13" t="s">
        <v>380</v>
      </c>
      <c r="H60" s="58" t="s">
        <v>1230</v>
      </c>
      <c r="I60" s="13">
        <v>2022</v>
      </c>
      <c r="J60" s="13"/>
      <c r="K60" s="13" t="s">
        <v>1210</v>
      </c>
      <c r="L60" s="13" t="s">
        <v>1210</v>
      </c>
      <c r="M60" s="13">
        <v>8</v>
      </c>
      <c r="N60" s="13"/>
      <c r="O60" s="13">
        <v>33</v>
      </c>
      <c r="P60" s="13">
        <v>60</v>
      </c>
      <c r="Q60" s="27">
        <f t="shared" si="0"/>
        <v>0.55000000000000004</v>
      </c>
      <c r="R60" s="43" t="s">
        <v>243</v>
      </c>
      <c r="S60" s="43"/>
      <c r="T60" s="51">
        <v>12750000</v>
      </c>
      <c r="U60" s="24"/>
    </row>
    <row r="61" spans="2:21" ht="55.5" customHeight="1">
      <c r="B61" s="171">
        <v>2</v>
      </c>
      <c r="C61" s="216" t="s">
        <v>14</v>
      </c>
      <c r="D61" s="13" t="s">
        <v>1192</v>
      </c>
      <c r="E61" s="13" t="s">
        <v>349</v>
      </c>
      <c r="F61" s="13"/>
      <c r="G61" s="13" t="s">
        <v>1236</v>
      </c>
      <c r="H61" s="58" t="s">
        <v>1235</v>
      </c>
      <c r="I61" s="13">
        <v>2022</v>
      </c>
      <c r="J61" s="13"/>
      <c r="K61" s="13" t="s">
        <v>360</v>
      </c>
      <c r="L61" s="13" t="s">
        <v>360</v>
      </c>
      <c r="M61" s="13">
        <v>20</v>
      </c>
      <c r="N61" s="13"/>
      <c r="O61" s="13">
        <v>1</v>
      </c>
      <c r="P61" s="13">
        <v>1</v>
      </c>
      <c r="Q61" s="27">
        <f t="shared" si="0"/>
        <v>1</v>
      </c>
      <c r="R61" s="43" t="s">
        <v>243</v>
      </c>
      <c r="S61" s="43"/>
      <c r="T61" s="51">
        <v>1475600</v>
      </c>
      <c r="U61" s="36"/>
    </row>
    <row r="62" spans="2:21" ht="55.5" customHeight="1">
      <c r="B62" s="168">
        <v>4</v>
      </c>
      <c r="C62" s="93" t="s">
        <v>245</v>
      </c>
      <c r="D62" s="89" t="s">
        <v>1263</v>
      </c>
      <c r="E62" s="13" t="s">
        <v>391</v>
      </c>
      <c r="F62" s="13"/>
      <c r="G62" s="13" t="s">
        <v>380</v>
      </c>
      <c r="H62" s="53" t="s">
        <v>1224</v>
      </c>
      <c r="I62" s="13">
        <v>2022</v>
      </c>
      <c r="J62" s="13"/>
      <c r="K62" s="13" t="s">
        <v>370</v>
      </c>
      <c r="L62" s="13" t="s">
        <v>370</v>
      </c>
      <c r="M62" s="13">
        <v>4</v>
      </c>
      <c r="N62" s="13"/>
      <c r="O62" s="13">
        <v>8</v>
      </c>
      <c r="P62" s="13">
        <v>10</v>
      </c>
      <c r="Q62" s="27">
        <f t="shared" si="0"/>
        <v>0.8</v>
      </c>
      <c r="R62" s="43" t="s">
        <v>243</v>
      </c>
      <c r="S62" s="43"/>
      <c r="T62" s="51">
        <v>6800000</v>
      </c>
      <c r="U62" s="24"/>
    </row>
    <row r="63" spans="2:21" ht="55.5" customHeight="1">
      <c r="B63" s="107">
        <v>2</v>
      </c>
      <c r="C63" s="93" t="s">
        <v>15</v>
      </c>
      <c r="D63" s="89" t="s">
        <v>1231</v>
      </c>
      <c r="E63" s="13" t="s">
        <v>246</v>
      </c>
      <c r="F63" s="13"/>
      <c r="G63" s="13" t="s">
        <v>380</v>
      </c>
      <c r="H63" s="53" t="s">
        <v>1232</v>
      </c>
      <c r="I63" s="13">
        <v>2022</v>
      </c>
      <c r="J63" s="13"/>
      <c r="K63" s="13" t="s">
        <v>370</v>
      </c>
      <c r="L63" s="13" t="s">
        <v>370</v>
      </c>
      <c r="M63" s="13">
        <v>2</v>
      </c>
      <c r="N63" s="13"/>
      <c r="O63" s="13"/>
      <c r="P63" s="13">
        <v>50</v>
      </c>
      <c r="Q63" s="27">
        <f t="shared" si="0"/>
        <v>0</v>
      </c>
      <c r="R63" s="43" t="s">
        <v>243</v>
      </c>
      <c r="S63" s="43"/>
      <c r="T63" s="51">
        <v>5100000</v>
      </c>
      <c r="U63" s="2"/>
    </row>
    <row r="64" spans="2:21" ht="55.5" customHeight="1">
      <c r="B64" s="107">
        <v>1</v>
      </c>
      <c r="C64" s="216" t="s">
        <v>14</v>
      </c>
      <c r="D64" s="89" t="s">
        <v>1233</v>
      </c>
      <c r="E64" s="13" t="s">
        <v>1214</v>
      </c>
      <c r="F64" s="13"/>
      <c r="G64" s="13" t="s">
        <v>380</v>
      </c>
      <c r="H64" s="53" t="s">
        <v>1234</v>
      </c>
      <c r="I64" s="13">
        <v>2022</v>
      </c>
      <c r="J64" s="13"/>
      <c r="K64" s="13" t="s">
        <v>354</v>
      </c>
      <c r="L64" s="13" t="s">
        <v>354</v>
      </c>
      <c r="M64" s="13">
        <v>8</v>
      </c>
      <c r="N64" s="13"/>
      <c r="O64" s="13">
        <v>47</v>
      </c>
      <c r="P64" s="13">
        <v>50</v>
      </c>
      <c r="Q64" s="27">
        <f t="shared" si="0"/>
        <v>0.94</v>
      </c>
      <c r="R64" s="43" t="s">
        <v>243</v>
      </c>
      <c r="S64" s="43"/>
      <c r="T64" s="51">
        <v>13800000</v>
      </c>
      <c r="U64" s="2"/>
    </row>
    <row r="65" spans="2:21" ht="55.5" customHeight="1">
      <c r="B65" s="168">
        <v>4</v>
      </c>
      <c r="C65" s="93" t="s">
        <v>245</v>
      </c>
      <c r="D65" s="89" t="s">
        <v>1237</v>
      </c>
      <c r="E65" s="13" t="s">
        <v>391</v>
      </c>
      <c r="F65" s="13"/>
      <c r="G65" s="13" t="s">
        <v>380</v>
      </c>
      <c r="H65" s="13" t="s">
        <v>1238</v>
      </c>
      <c r="I65" s="13">
        <v>2022</v>
      </c>
      <c r="J65" s="13"/>
      <c r="K65" s="13" t="s">
        <v>1210</v>
      </c>
      <c r="L65" s="13" t="s">
        <v>1210</v>
      </c>
      <c r="M65" s="13">
        <v>6</v>
      </c>
      <c r="N65" s="13"/>
      <c r="O65" s="13">
        <v>39</v>
      </c>
      <c r="P65" s="13"/>
      <c r="Q65" s="27"/>
      <c r="R65" s="43" t="s">
        <v>243</v>
      </c>
      <c r="S65" s="43"/>
      <c r="T65" s="51">
        <v>16000000</v>
      </c>
      <c r="U65" s="263" t="s">
        <v>1249</v>
      </c>
    </row>
    <row r="66" spans="2:21" ht="55.5" customHeight="1">
      <c r="B66" s="107"/>
      <c r="C66" s="93"/>
      <c r="D66" s="89"/>
      <c r="E66" s="13"/>
      <c r="F66" s="13"/>
      <c r="G66" s="13"/>
      <c r="H66" s="53"/>
      <c r="I66" s="13"/>
      <c r="J66" s="13"/>
      <c r="K66" s="13"/>
      <c r="L66" s="13"/>
      <c r="M66" s="13"/>
      <c r="N66" s="13"/>
      <c r="O66" s="13"/>
      <c r="P66" s="13"/>
      <c r="Q66" s="27"/>
      <c r="R66" s="43"/>
      <c r="S66" s="43"/>
      <c r="T66" s="51"/>
      <c r="U66" s="2"/>
    </row>
    <row r="67" spans="2:21" ht="55.5" customHeight="1">
      <c r="B67" s="107"/>
      <c r="C67" s="93"/>
      <c r="D67" s="89"/>
      <c r="E67" s="13"/>
      <c r="F67" s="13"/>
      <c r="G67" s="13"/>
      <c r="H67" s="53"/>
      <c r="I67" s="13"/>
      <c r="J67" s="13"/>
      <c r="K67" s="13"/>
      <c r="L67" s="13"/>
      <c r="M67" s="13"/>
      <c r="N67" s="13"/>
      <c r="O67" s="13"/>
      <c r="P67" s="13"/>
      <c r="Q67" s="27"/>
      <c r="R67" s="43"/>
      <c r="S67" s="43"/>
      <c r="T67" s="51"/>
      <c r="U67" s="2"/>
    </row>
    <row r="68" spans="2:21" ht="127.5" customHeight="1">
      <c r="C68" s="60"/>
      <c r="D68" s="13"/>
      <c r="E68" s="13"/>
      <c r="F68" s="13"/>
      <c r="G68" s="13"/>
      <c r="H68" s="53"/>
      <c r="I68" s="13"/>
      <c r="J68" s="13"/>
      <c r="K68" s="13"/>
      <c r="L68" s="13"/>
      <c r="M68" s="13"/>
      <c r="N68" s="13"/>
      <c r="O68" s="13"/>
      <c r="P68" s="13"/>
      <c r="Q68" s="27"/>
      <c r="R68" s="43"/>
      <c r="S68" s="43"/>
      <c r="T68" s="51"/>
      <c r="U68" s="2"/>
    </row>
    <row r="69" spans="2:21" ht="79.5" customHeight="1">
      <c r="C69" s="60"/>
      <c r="D69" s="13"/>
      <c r="E69" s="13"/>
      <c r="F69" s="13"/>
      <c r="G69" s="13"/>
      <c r="H69" s="53"/>
      <c r="I69" s="13"/>
      <c r="J69" s="13"/>
      <c r="K69" s="13"/>
      <c r="L69" s="13"/>
      <c r="M69" s="61"/>
      <c r="N69" s="13"/>
      <c r="O69" s="13"/>
      <c r="P69" s="13"/>
      <c r="Q69" s="27"/>
      <c r="R69" s="43"/>
      <c r="S69" s="43"/>
      <c r="T69" s="51"/>
      <c r="U69" s="2"/>
    </row>
    <row r="70" spans="2:21" ht="55.5" customHeight="1">
      <c r="C70" s="60"/>
      <c r="D70" s="13"/>
      <c r="E70" s="13"/>
      <c r="F70" s="13"/>
      <c r="G70" s="13"/>
      <c r="H70" s="53"/>
      <c r="I70" s="13"/>
      <c r="J70" s="13"/>
      <c r="K70" s="13"/>
      <c r="L70" s="13"/>
      <c r="M70" s="13"/>
      <c r="N70" s="13"/>
      <c r="O70" s="13"/>
      <c r="P70" s="13"/>
      <c r="Q70" s="27"/>
      <c r="R70" s="43"/>
      <c r="S70" s="43"/>
      <c r="T70" s="51"/>
      <c r="U70" s="2"/>
    </row>
    <row r="71" spans="2:21" ht="55.5" customHeight="1">
      <c r="C71" s="60"/>
      <c r="D71" s="13"/>
      <c r="E71" s="13"/>
      <c r="F71" s="13"/>
      <c r="G71" s="13"/>
      <c r="H71" s="13"/>
      <c r="I71" s="8"/>
      <c r="J71" s="13"/>
      <c r="K71" s="13"/>
      <c r="L71" s="13"/>
      <c r="M71" s="13"/>
      <c r="N71" s="13"/>
      <c r="O71" s="13"/>
      <c r="P71" s="13"/>
      <c r="Q71" s="27"/>
      <c r="R71" s="43"/>
      <c r="S71" s="43"/>
      <c r="T71" s="51"/>
      <c r="U71" s="2"/>
    </row>
    <row r="72" spans="2:21" ht="55.5" customHeight="1">
      <c r="C72" s="60"/>
      <c r="D72" s="13"/>
      <c r="E72" s="13"/>
      <c r="F72" s="13"/>
      <c r="G72" s="13"/>
      <c r="H72" s="53"/>
      <c r="I72" s="13"/>
      <c r="J72" s="13"/>
      <c r="K72" s="13"/>
      <c r="L72" s="13"/>
      <c r="M72" s="13"/>
      <c r="N72" s="13"/>
      <c r="O72" s="13"/>
      <c r="P72" s="13"/>
      <c r="Q72" s="27"/>
      <c r="R72" s="43"/>
      <c r="S72" s="43"/>
      <c r="T72" s="51"/>
      <c r="U72" s="2"/>
    </row>
    <row r="73" spans="2:21" ht="145.5" customHeight="1">
      <c r="C73" s="60"/>
      <c r="D73" s="13"/>
      <c r="E73" s="13"/>
      <c r="F73" s="13"/>
      <c r="G73" s="13"/>
      <c r="H73" s="53"/>
      <c r="I73" s="13"/>
      <c r="J73" s="13"/>
      <c r="K73" s="13"/>
      <c r="L73" s="13"/>
      <c r="M73" s="13"/>
      <c r="N73" s="13"/>
      <c r="O73" s="13"/>
      <c r="P73" s="13"/>
      <c r="Q73" s="27"/>
      <c r="R73" s="43"/>
      <c r="S73" s="43"/>
      <c r="T73" s="51"/>
      <c r="U73" s="2"/>
    </row>
    <row r="74" spans="2:21" ht="55.5" customHeight="1">
      <c r="C74" s="60"/>
      <c r="D74" s="13"/>
      <c r="E74" s="13"/>
      <c r="F74" s="13"/>
      <c r="G74" s="13"/>
      <c r="H74" s="53"/>
      <c r="I74" s="13"/>
      <c r="J74" s="13"/>
      <c r="K74" s="13"/>
      <c r="L74" s="13"/>
      <c r="M74" s="13"/>
      <c r="N74" s="13"/>
      <c r="O74" s="13"/>
      <c r="P74" s="13"/>
      <c r="Q74" s="27"/>
      <c r="R74" s="43"/>
      <c r="S74" s="43"/>
      <c r="T74" s="51"/>
      <c r="U74" s="2"/>
    </row>
    <row r="75" spans="2:21" ht="55.5" customHeight="1">
      <c r="C75" s="60"/>
      <c r="D75" s="13"/>
      <c r="E75" s="13"/>
      <c r="F75" s="62"/>
      <c r="G75" s="13"/>
      <c r="H75" s="53"/>
      <c r="I75" s="13"/>
      <c r="J75" s="13"/>
      <c r="K75" s="13"/>
      <c r="L75" s="13"/>
      <c r="M75" s="13"/>
      <c r="N75" s="13"/>
      <c r="O75" s="13"/>
      <c r="P75" s="13"/>
      <c r="Q75" s="27"/>
      <c r="R75" s="43"/>
      <c r="S75" s="43"/>
      <c r="T75" s="51"/>
      <c r="U75" s="2"/>
    </row>
    <row r="76" spans="2:21" ht="76.7" customHeight="1">
      <c r="C76" s="60"/>
      <c r="D76" s="13"/>
      <c r="E76" s="13"/>
      <c r="F76" s="13"/>
      <c r="G76" s="13"/>
      <c r="H76" s="53"/>
      <c r="I76" s="24"/>
      <c r="J76" s="13"/>
      <c r="K76" s="24"/>
      <c r="L76" s="13"/>
      <c r="M76" s="13"/>
      <c r="N76" s="13"/>
      <c r="O76" s="13"/>
      <c r="P76" s="13"/>
      <c r="Q76" s="27"/>
      <c r="R76" s="43"/>
      <c r="S76" s="43"/>
      <c r="T76" s="51"/>
      <c r="U76" s="2"/>
    </row>
    <row r="77" spans="2:21" ht="91.5" customHeight="1">
      <c r="C77" s="60"/>
      <c r="D77" s="13"/>
      <c r="E77" s="13"/>
      <c r="F77" s="13"/>
      <c r="G77" s="13"/>
      <c r="H77" s="53"/>
      <c r="I77" s="13"/>
      <c r="J77" s="13"/>
      <c r="K77" s="13"/>
      <c r="L77" s="13"/>
      <c r="M77" s="13"/>
      <c r="N77" s="13"/>
      <c r="O77" s="13"/>
      <c r="P77" s="13"/>
      <c r="Q77" s="27"/>
      <c r="R77" s="43"/>
      <c r="S77" s="43"/>
      <c r="T77" s="51"/>
      <c r="U77" s="2"/>
    </row>
    <row r="78" spans="2:21" ht="174.2" customHeight="1">
      <c r="C78" s="60"/>
      <c r="D78" s="13"/>
      <c r="E78" s="13"/>
      <c r="F78" s="13"/>
      <c r="G78" s="13"/>
      <c r="H78" s="53"/>
      <c r="I78" s="8"/>
      <c r="J78" s="13"/>
      <c r="K78" s="13"/>
      <c r="L78" s="13"/>
      <c r="M78" s="13"/>
      <c r="N78" s="13"/>
      <c r="O78" s="13"/>
      <c r="P78" s="13"/>
      <c r="Q78" s="27"/>
      <c r="R78" s="43"/>
      <c r="S78" s="43"/>
      <c r="T78" s="51"/>
      <c r="U78" s="2"/>
    </row>
    <row r="79" spans="2:21" ht="55.5" customHeight="1">
      <c r="C79" s="60"/>
      <c r="D79" s="13"/>
      <c r="E79" s="13"/>
      <c r="F79" s="13"/>
      <c r="G79" s="13"/>
      <c r="H79" s="13"/>
      <c r="I79" s="8"/>
      <c r="J79" s="13"/>
      <c r="K79" s="13"/>
      <c r="L79" s="13"/>
      <c r="M79" s="13"/>
      <c r="N79" s="13"/>
      <c r="O79" s="13"/>
      <c r="P79" s="13"/>
      <c r="Q79" s="27"/>
      <c r="R79" s="43"/>
      <c r="S79" s="43"/>
      <c r="T79" s="51"/>
      <c r="U79" s="2"/>
    </row>
    <row r="80" spans="2:21" ht="55.5" customHeight="1">
      <c r="C80" s="60"/>
      <c r="D80" s="13"/>
      <c r="E80" s="13"/>
      <c r="F80" s="13"/>
      <c r="G80" s="13"/>
      <c r="H80" s="13"/>
      <c r="I80" s="8"/>
      <c r="J80" s="13"/>
      <c r="K80" s="13"/>
      <c r="L80" s="13"/>
      <c r="M80" s="13"/>
      <c r="N80" s="13"/>
      <c r="O80" s="13"/>
      <c r="P80" s="13"/>
      <c r="Q80" s="27"/>
      <c r="R80" s="43"/>
      <c r="S80" s="43"/>
      <c r="T80" s="51"/>
      <c r="U80" s="2"/>
    </row>
    <row r="81" spans="3:21" ht="55.5" customHeight="1">
      <c r="C81" s="60"/>
      <c r="D81" s="13"/>
      <c r="E81" s="13"/>
      <c r="F81" s="13"/>
      <c r="G81" s="13"/>
      <c r="H81" s="13"/>
      <c r="I81" s="63"/>
      <c r="J81" s="13"/>
      <c r="K81" s="13"/>
      <c r="L81" s="13"/>
      <c r="M81" s="13"/>
      <c r="N81" s="13"/>
      <c r="O81" s="13"/>
      <c r="P81" s="13"/>
      <c r="Q81" s="27"/>
      <c r="R81" s="43"/>
      <c r="S81" s="43"/>
      <c r="T81" s="51"/>
      <c r="U81" s="2"/>
    </row>
    <row r="82" spans="3:21" ht="55.5" customHeight="1">
      <c r="C82" s="60"/>
      <c r="D82" s="13"/>
      <c r="E82" s="13"/>
      <c r="F82" s="13"/>
      <c r="G82" s="13"/>
      <c r="H82" s="13"/>
      <c r="I82" s="63"/>
      <c r="J82" s="13"/>
      <c r="K82" s="13"/>
      <c r="L82" s="13"/>
      <c r="M82" s="13"/>
      <c r="N82" s="13"/>
      <c r="O82" s="13"/>
      <c r="P82" s="13"/>
      <c r="Q82" s="27"/>
      <c r="R82" s="43"/>
      <c r="S82" s="43"/>
      <c r="T82" s="51"/>
      <c r="U82" s="2"/>
    </row>
    <row r="83" spans="3:21" ht="75.75" customHeight="1">
      <c r="C83" s="60"/>
      <c r="D83" s="13"/>
      <c r="E83" s="13"/>
      <c r="F83" s="13"/>
      <c r="G83" s="13"/>
      <c r="H83" s="53"/>
      <c r="I83" s="63"/>
      <c r="J83" s="13"/>
      <c r="K83" s="13"/>
      <c r="L83" s="13"/>
      <c r="M83" s="13"/>
      <c r="N83" s="13"/>
      <c r="O83" s="13"/>
      <c r="P83" s="13"/>
      <c r="Q83" s="27"/>
      <c r="R83" s="43"/>
      <c r="S83" s="43"/>
      <c r="T83" s="51"/>
      <c r="U83" s="2"/>
    </row>
    <row r="84" spans="3:21" ht="72" customHeight="1">
      <c r="C84" s="60"/>
      <c r="D84" s="13"/>
      <c r="E84" s="13"/>
      <c r="F84" s="13"/>
      <c r="G84" s="13"/>
      <c r="H84" s="53"/>
      <c r="I84" s="63"/>
      <c r="J84" s="13"/>
      <c r="K84" s="13"/>
      <c r="L84" s="13"/>
      <c r="M84" s="13"/>
      <c r="N84" s="13"/>
      <c r="O84" s="13"/>
      <c r="P84" s="13"/>
      <c r="Q84" s="27"/>
      <c r="R84" s="43"/>
      <c r="S84" s="43"/>
      <c r="T84" s="51"/>
      <c r="U84" s="2"/>
    </row>
    <row r="85" spans="3:21" ht="55.5" customHeight="1">
      <c r="C85" s="60"/>
      <c r="D85" s="13"/>
      <c r="E85" s="13"/>
      <c r="F85" s="13"/>
      <c r="G85" s="13"/>
      <c r="H85" s="13"/>
      <c r="I85" s="63"/>
      <c r="J85" s="13"/>
      <c r="K85" s="13"/>
      <c r="L85" s="13"/>
      <c r="M85" s="13"/>
      <c r="N85" s="13"/>
      <c r="O85" s="13"/>
      <c r="P85" s="13"/>
      <c r="Q85" s="27"/>
      <c r="R85" s="43"/>
      <c r="S85" s="43"/>
      <c r="T85" s="51"/>
      <c r="U85" s="2"/>
    </row>
    <row r="86" spans="3:21" ht="73.5" customHeight="1">
      <c r="C86" s="60"/>
      <c r="D86" s="13"/>
      <c r="E86" s="13"/>
      <c r="F86" s="13"/>
      <c r="G86" s="13"/>
      <c r="H86" s="13"/>
      <c r="I86" s="63"/>
      <c r="J86" s="13"/>
      <c r="K86" s="13"/>
      <c r="L86" s="13"/>
      <c r="M86" s="13"/>
      <c r="N86" s="13"/>
      <c r="O86" s="13"/>
      <c r="P86" s="13"/>
      <c r="Q86" s="27"/>
      <c r="R86" s="43"/>
      <c r="S86" s="43"/>
      <c r="T86" s="51"/>
      <c r="U86" s="2"/>
    </row>
    <row r="87" spans="3:21" ht="81" customHeight="1">
      <c r="C87" s="60"/>
      <c r="D87" s="13"/>
      <c r="E87" s="13"/>
      <c r="F87" s="13"/>
      <c r="G87" s="13"/>
      <c r="H87" s="13"/>
      <c r="I87" s="63"/>
      <c r="J87" s="13"/>
      <c r="K87" s="13"/>
      <c r="L87" s="13"/>
      <c r="M87" s="13"/>
      <c r="N87" s="13"/>
      <c r="O87" s="13"/>
      <c r="P87" s="13"/>
      <c r="Q87" s="27"/>
      <c r="R87" s="43"/>
      <c r="S87" s="43"/>
      <c r="T87" s="51"/>
      <c r="U87" s="2"/>
    </row>
    <row r="88" spans="3:21" ht="55.5" customHeight="1">
      <c r="C88" s="60"/>
      <c r="D88" s="13"/>
      <c r="E88" s="13"/>
      <c r="F88" s="13"/>
      <c r="G88" s="13"/>
      <c r="H88" s="13"/>
      <c r="I88" s="63"/>
      <c r="J88" s="13"/>
      <c r="K88" s="13"/>
      <c r="L88" s="13"/>
      <c r="M88" s="13"/>
      <c r="N88" s="13"/>
      <c r="O88" s="13"/>
      <c r="P88" s="13"/>
      <c r="Q88" s="27"/>
      <c r="R88" s="43"/>
      <c r="S88" s="43"/>
      <c r="T88" s="51"/>
      <c r="U88" s="2"/>
    </row>
    <row r="89" spans="3:21" ht="93.2" customHeight="1">
      <c r="C89" s="60"/>
      <c r="D89" s="13"/>
      <c r="E89" s="13"/>
      <c r="F89" s="13"/>
      <c r="G89" s="13"/>
      <c r="H89" s="13"/>
      <c r="I89" s="63"/>
      <c r="J89" s="13"/>
      <c r="K89" s="13"/>
      <c r="L89" s="13"/>
      <c r="M89" s="13"/>
      <c r="N89" s="13"/>
      <c r="O89" s="13"/>
      <c r="P89" s="13"/>
      <c r="Q89" s="27"/>
      <c r="R89" s="43"/>
      <c r="S89" s="43"/>
      <c r="T89" s="51"/>
      <c r="U89" s="2"/>
    </row>
    <row r="90" spans="3:21" ht="55.5" customHeight="1">
      <c r="C90" s="60"/>
      <c r="D90" s="13"/>
      <c r="E90" s="13"/>
      <c r="F90" s="13"/>
      <c r="G90" s="13"/>
      <c r="H90" s="13"/>
      <c r="I90" s="63"/>
      <c r="J90" s="13"/>
      <c r="K90" s="13"/>
      <c r="L90" s="13"/>
      <c r="M90" s="13"/>
      <c r="N90" s="13"/>
      <c r="O90" s="13"/>
      <c r="P90" s="13"/>
      <c r="Q90" s="27"/>
      <c r="R90" s="43"/>
      <c r="S90" s="43"/>
      <c r="T90" s="51"/>
      <c r="U90" s="2"/>
    </row>
    <row r="91" spans="3:21" ht="55.5" customHeight="1">
      <c r="C91" s="60"/>
      <c r="D91" s="13"/>
      <c r="E91" s="13"/>
      <c r="F91" s="13"/>
      <c r="G91" s="13"/>
      <c r="H91" s="13"/>
      <c r="I91" s="63"/>
      <c r="J91" s="13"/>
      <c r="K91" s="13"/>
      <c r="L91" s="13"/>
      <c r="M91" s="13"/>
      <c r="N91" s="13"/>
      <c r="O91" s="13"/>
      <c r="P91" s="13"/>
      <c r="Q91" s="27"/>
      <c r="R91" s="43"/>
      <c r="S91" s="43"/>
      <c r="T91" s="51"/>
      <c r="U91" s="2"/>
    </row>
    <row r="92" spans="3:21" ht="55.5" customHeight="1">
      <c r="C92" s="60"/>
      <c r="D92" s="13"/>
      <c r="E92" s="13"/>
      <c r="F92" s="13"/>
      <c r="G92" s="13"/>
      <c r="H92" s="13"/>
      <c r="I92" s="63"/>
      <c r="J92" s="13"/>
      <c r="K92" s="13"/>
      <c r="L92" s="13"/>
      <c r="M92" s="13"/>
      <c r="N92" s="13"/>
      <c r="O92" s="13"/>
      <c r="P92" s="13"/>
      <c r="Q92" s="27"/>
      <c r="R92" s="43"/>
      <c r="S92" s="43"/>
      <c r="T92" s="51"/>
      <c r="U92" s="2"/>
    </row>
    <row r="93" spans="3:21" ht="55.5" customHeight="1">
      <c r="C93" s="60"/>
      <c r="D93" s="13"/>
      <c r="E93" s="13"/>
      <c r="F93" s="13"/>
      <c r="G93" s="13"/>
      <c r="H93" s="13"/>
      <c r="I93" s="63"/>
      <c r="J93" s="13"/>
      <c r="K93" s="13"/>
      <c r="L93" s="13"/>
      <c r="M93" s="13"/>
      <c r="N93" s="13"/>
      <c r="O93" s="13"/>
      <c r="P93" s="13"/>
      <c r="Q93" s="27"/>
      <c r="R93" s="43"/>
      <c r="S93" s="43"/>
      <c r="T93" s="51"/>
      <c r="U93" s="2"/>
    </row>
    <row r="94" spans="3:21" ht="55.5" customHeight="1">
      <c r="C94" s="60"/>
      <c r="D94" s="13"/>
      <c r="E94" s="13"/>
      <c r="F94" s="13"/>
      <c r="G94" s="13"/>
      <c r="H94" s="13"/>
      <c r="I94" s="63"/>
      <c r="J94" s="13"/>
      <c r="K94" s="13"/>
      <c r="L94" s="13"/>
      <c r="M94" s="13"/>
      <c r="N94" s="13"/>
      <c r="O94" s="13"/>
      <c r="P94" s="13"/>
      <c r="Q94" s="27"/>
      <c r="R94" s="43"/>
      <c r="S94" s="43"/>
      <c r="T94" s="51"/>
      <c r="U94" s="2"/>
    </row>
    <row r="95" spans="3:21" ht="55.5" customHeight="1">
      <c r="C95" s="60"/>
      <c r="D95" s="13"/>
      <c r="E95" s="13"/>
      <c r="F95" s="13"/>
      <c r="G95" s="13"/>
      <c r="H95" s="13"/>
      <c r="I95" s="63"/>
      <c r="J95" s="13"/>
      <c r="K95" s="13"/>
      <c r="L95" s="13"/>
      <c r="M95" s="13"/>
      <c r="N95" s="13"/>
      <c r="O95" s="13"/>
      <c r="P95" s="13"/>
      <c r="Q95" s="27"/>
      <c r="R95" s="43"/>
      <c r="S95" s="43"/>
      <c r="T95" s="51"/>
      <c r="U95" s="2"/>
    </row>
    <row r="96" spans="3:21" ht="55.5" customHeight="1">
      <c r="C96" s="60"/>
      <c r="D96" s="13"/>
      <c r="E96" s="13"/>
      <c r="F96" s="13"/>
      <c r="G96" s="13"/>
      <c r="H96" s="13"/>
      <c r="I96" s="63"/>
      <c r="J96" s="13"/>
      <c r="K96" s="13"/>
      <c r="L96" s="13"/>
      <c r="M96" s="13"/>
      <c r="N96" s="13"/>
      <c r="O96" s="13"/>
      <c r="P96" s="13"/>
      <c r="Q96" s="27"/>
      <c r="R96" s="43"/>
      <c r="S96" s="43"/>
      <c r="T96" s="51"/>
      <c r="U96" s="2"/>
    </row>
    <row r="97" spans="3:21" ht="55.5" customHeight="1">
      <c r="C97" s="60"/>
      <c r="D97" s="13"/>
      <c r="E97" s="13"/>
      <c r="F97" s="13"/>
      <c r="G97" s="13"/>
      <c r="H97" s="13"/>
      <c r="I97" s="63"/>
      <c r="J97" s="13"/>
      <c r="K97" s="13"/>
      <c r="L97" s="13"/>
      <c r="M97" s="13"/>
      <c r="N97" s="13"/>
      <c r="O97" s="13"/>
      <c r="P97" s="13"/>
      <c r="Q97" s="27"/>
      <c r="R97" s="43"/>
      <c r="S97" s="43"/>
      <c r="T97" s="51"/>
      <c r="U97" s="2"/>
    </row>
    <row r="98" spans="3:21" ht="55.5" customHeight="1">
      <c r="C98" s="60"/>
      <c r="D98" s="13"/>
      <c r="E98" s="13"/>
      <c r="F98" s="13"/>
      <c r="G98" s="13"/>
      <c r="H98" s="13"/>
      <c r="I98" s="63"/>
      <c r="J98" s="13"/>
      <c r="K98" s="13"/>
      <c r="L98" s="13"/>
      <c r="M98" s="13"/>
      <c r="N98" s="13"/>
      <c r="O98" s="13"/>
      <c r="P98" s="13"/>
      <c r="Q98" s="27"/>
      <c r="R98" s="43"/>
      <c r="S98" s="43"/>
      <c r="T98" s="51"/>
      <c r="U98" s="2"/>
    </row>
    <row r="99" spans="3:21" ht="55.5" customHeight="1">
      <c r="C99" s="60"/>
      <c r="D99" s="13"/>
      <c r="E99" s="13"/>
      <c r="F99" s="13"/>
      <c r="G99" s="13"/>
      <c r="H99" s="13"/>
      <c r="I99" s="63"/>
      <c r="J99" s="13"/>
      <c r="K99" s="13"/>
      <c r="L99" s="13"/>
      <c r="M99" s="13"/>
      <c r="N99" s="13"/>
      <c r="O99" s="13"/>
      <c r="P99" s="13"/>
      <c r="Q99" s="27"/>
      <c r="R99" s="43"/>
      <c r="S99" s="43"/>
      <c r="T99" s="51"/>
      <c r="U99" s="2"/>
    </row>
    <row r="100" spans="3:21" ht="55.5" customHeight="1">
      <c r="C100" s="60"/>
      <c r="D100" s="13"/>
      <c r="E100" s="13"/>
      <c r="F100" s="13"/>
      <c r="G100" s="13"/>
      <c r="H100" s="13"/>
      <c r="I100" s="63"/>
      <c r="J100" s="13"/>
      <c r="K100" s="13"/>
      <c r="L100" s="13"/>
      <c r="M100" s="13"/>
      <c r="N100" s="13"/>
      <c r="O100" s="13"/>
      <c r="P100" s="13"/>
      <c r="Q100" s="27"/>
      <c r="R100" s="43"/>
      <c r="S100" s="43"/>
      <c r="T100" s="51"/>
      <c r="U100" s="2"/>
    </row>
    <row r="101" spans="3:21" ht="55.5" customHeight="1">
      <c r="C101" s="60"/>
      <c r="D101" s="13"/>
      <c r="E101" s="13"/>
      <c r="F101" s="13"/>
      <c r="G101" s="13"/>
      <c r="H101" s="13"/>
      <c r="I101" s="63"/>
      <c r="J101" s="13"/>
      <c r="K101" s="13"/>
      <c r="L101" s="13"/>
      <c r="M101" s="13"/>
      <c r="N101" s="13"/>
      <c r="O101" s="13"/>
      <c r="P101" s="13"/>
      <c r="Q101" s="27"/>
      <c r="R101" s="43"/>
      <c r="S101" s="43"/>
      <c r="T101" s="51"/>
      <c r="U101" s="2"/>
    </row>
    <row r="102" spans="3:21" ht="55.5" customHeight="1">
      <c r="C102" s="60"/>
      <c r="D102" s="13"/>
      <c r="E102" s="13"/>
      <c r="F102" s="13"/>
      <c r="G102" s="13"/>
      <c r="H102" s="13"/>
      <c r="I102" s="63"/>
      <c r="J102" s="13"/>
      <c r="K102" s="13"/>
      <c r="L102" s="13"/>
      <c r="M102" s="13"/>
      <c r="N102" s="13"/>
      <c r="O102" s="13"/>
      <c r="P102" s="13"/>
      <c r="Q102" s="27"/>
      <c r="R102" s="43"/>
      <c r="S102" s="43"/>
      <c r="T102" s="51"/>
      <c r="U102" s="2"/>
    </row>
    <row r="103" spans="3:21" ht="55.5" customHeight="1">
      <c r="C103" s="60"/>
      <c r="D103" s="13"/>
      <c r="E103" s="13"/>
      <c r="F103" s="13"/>
      <c r="G103" s="13"/>
      <c r="H103" s="13"/>
      <c r="I103" s="63"/>
      <c r="J103" s="13"/>
      <c r="K103" s="13"/>
      <c r="L103" s="13"/>
      <c r="M103" s="13"/>
      <c r="N103" s="13"/>
      <c r="O103" s="13"/>
      <c r="P103" s="13"/>
      <c r="Q103" s="27"/>
      <c r="R103" s="13"/>
      <c r="S103" s="13"/>
      <c r="T103" s="51"/>
      <c r="U103" s="2"/>
    </row>
    <row r="104" spans="3:21" ht="55.5" customHeight="1">
      <c r="C104" s="60"/>
      <c r="D104" s="13"/>
      <c r="E104" s="13"/>
      <c r="F104" s="13"/>
      <c r="G104" s="13"/>
      <c r="H104" s="13"/>
      <c r="I104" s="63"/>
      <c r="J104" s="13"/>
      <c r="K104" s="13"/>
      <c r="L104" s="13"/>
      <c r="M104" s="13"/>
      <c r="N104" s="13"/>
      <c r="O104" s="13"/>
      <c r="P104" s="13"/>
      <c r="Q104" s="27"/>
      <c r="R104" s="13"/>
      <c r="S104" s="13"/>
      <c r="T104" s="51"/>
      <c r="U104" s="2"/>
    </row>
    <row r="105" spans="3:21" ht="55.5" customHeight="1">
      <c r="C105" s="60"/>
      <c r="D105" s="13"/>
      <c r="E105" s="13"/>
      <c r="F105" s="13"/>
      <c r="G105" s="45"/>
      <c r="H105" s="13"/>
      <c r="I105" s="63"/>
      <c r="J105" s="13"/>
      <c r="K105" s="13"/>
      <c r="L105" s="13"/>
      <c r="M105" s="13"/>
      <c r="N105" s="13"/>
      <c r="O105" s="13"/>
      <c r="P105" s="13"/>
      <c r="Q105" s="27"/>
      <c r="R105" s="13"/>
      <c r="S105" s="13"/>
      <c r="T105" s="51"/>
      <c r="U105" s="2"/>
    </row>
    <row r="106" spans="3:21" ht="55.5" customHeight="1">
      <c r="C106" s="60"/>
      <c r="D106" s="13"/>
      <c r="E106" s="13"/>
      <c r="F106" s="13"/>
      <c r="G106" s="12"/>
      <c r="H106" s="13"/>
      <c r="I106" s="63"/>
      <c r="J106" s="13"/>
      <c r="K106" s="13"/>
      <c r="L106" s="13"/>
      <c r="M106" s="13"/>
      <c r="N106" s="13"/>
      <c r="O106" s="13"/>
      <c r="P106" s="13"/>
      <c r="Q106" s="27"/>
      <c r="R106" s="13"/>
      <c r="S106" s="13"/>
      <c r="T106" s="51"/>
      <c r="U106" s="2"/>
    </row>
    <row r="107" spans="3:21" ht="55.5" customHeight="1">
      <c r="C107" s="60"/>
      <c r="D107" s="13"/>
      <c r="E107" s="13"/>
      <c r="F107" s="13"/>
      <c r="G107" s="13"/>
      <c r="H107" s="13"/>
      <c r="I107" s="63"/>
      <c r="J107" s="13"/>
      <c r="K107" s="13"/>
      <c r="L107" s="13"/>
      <c r="M107" s="13"/>
      <c r="N107" s="13"/>
      <c r="O107" s="13"/>
      <c r="P107" s="13"/>
      <c r="Q107" s="27"/>
      <c r="R107" s="13"/>
      <c r="S107" s="13"/>
      <c r="T107" s="51"/>
      <c r="U107" s="2"/>
    </row>
    <row r="108" spans="3:21" ht="55.5" customHeight="1">
      <c r="C108" s="60"/>
      <c r="D108" s="13"/>
      <c r="E108" s="13"/>
      <c r="F108" s="13"/>
      <c r="G108" s="13"/>
      <c r="H108" s="13"/>
      <c r="I108" s="63"/>
      <c r="J108" s="13"/>
      <c r="K108" s="13"/>
      <c r="L108" s="13"/>
      <c r="M108" s="13"/>
      <c r="N108" s="13"/>
      <c r="O108" s="13"/>
      <c r="P108" s="13"/>
      <c r="Q108" s="27"/>
      <c r="R108" s="13"/>
      <c r="S108" s="13"/>
      <c r="T108" s="51"/>
      <c r="U108" s="2"/>
    </row>
    <row r="109" spans="3:21" ht="55.5" customHeight="1">
      <c r="C109" s="60"/>
      <c r="D109" s="13"/>
      <c r="E109" s="13"/>
      <c r="F109" s="13"/>
      <c r="G109" s="13"/>
      <c r="H109" s="13"/>
      <c r="I109" s="63"/>
      <c r="J109" s="13"/>
      <c r="K109" s="13"/>
      <c r="L109" s="13"/>
      <c r="M109" s="13"/>
      <c r="N109" s="13"/>
      <c r="O109" s="13"/>
      <c r="P109" s="13"/>
      <c r="Q109" s="27"/>
      <c r="R109" s="13"/>
      <c r="S109" s="13"/>
      <c r="T109" s="51"/>
      <c r="U109" s="2"/>
    </row>
    <row r="110" spans="3:21" ht="55.5" customHeight="1">
      <c r="C110" s="60"/>
      <c r="D110" s="13"/>
      <c r="E110" s="13"/>
      <c r="F110" s="13"/>
      <c r="G110" s="13"/>
      <c r="H110" s="13"/>
      <c r="I110" s="63"/>
      <c r="J110" s="13"/>
      <c r="K110" s="13"/>
      <c r="L110" s="13"/>
      <c r="M110" s="13"/>
      <c r="N110" s="13"/>
      <c r="O110" s="13"/>
      <c r="P110" s="13"/>
      <c r="Q110" s="27"/>
      <c r="R110" s="13"/>
      <c r="S110" s="13"/>
      <c r="T110" s="51"/>
      <c r="U110" s="2"/>
    </row>
    <row r="111" spans="3:21" ht="55.5" customHeight="1">
      <c r="C111" s="60"/>
      <c r="D111" s="13"/>
      <c r="E111" s="13"/>
      <c r="F111" s="13"/>
      <c r="G111" s="13"/>
      <c r="H111" s="13"/>
      <c r="I111" s="63"/>
      <c r="J111" s="13"/>
      <c r="K111" s="13"/>
      <c r="L111" s="13"/>
      <c r="M111" s="13"/>
      <c r="N111" s="13"/>
      <c r="O111" s="13"/>
      <c r="P111" s="13"/>
      <c r="Q111" s="27"/>
      <c r="R111" s="13"/>
      <c r="S111" s="13"/>
      <c r="T111" s="51"/>
      <c r="U111" s="2"/>
    </row>
    <row r="112" spans="3:21" ht="55.5" customHeight="1">
      <c r="C112" s="60"/>
      <c r="D112" s="13"/>
      <c r="E112" s="13"/>
      <c r="F112" s="13"/>
      <c r="G112" s="13"/>
      <c r="H112" s="13"/>
      <c r="I112" s="63"/>
      <c r="J112" s="13"/>
      <c r="K112" s="13"/>
      <c r="L112" s="13"/>
      <c r="M112" s="13"/>
      <c r="N112" s="13"/>
      <c r="O112" s="13"/>
      <c r="P112" s="13"/>
      <c r="Q112" s="27"/>
      <c r="R112" s="13"/>
      <c r="S112" s="13"/>
      <c r="T112" s="51"/>
      <c r="U112" s="2"/>
    </row>
    <row r="113" spans="3:21" ht="55.5" customHeight="1">
      <c r="C113" s="60"/>
      <c r="D113" s="13"/>
      <c r="E113" s="13"/>
      <c r="F113" s="13"/>
      <c r="G113" s="13"/>
      <c r="H113" s="13"/>
      <c r="I113" s="63"/>
      <c r="J113" s="13"/>
      <c r="K113" s="13"/>
      <c r="L113" s="13"/>
      <c r="M113" s="13"/>
      <c r="N113" s="13"/>
      <c r="O113" s="13"/>
      <c r="P113" s="13"/>
      <c r="Q113" s="27"/>
      <c r="R113" s="13"/>
      <c r="S113" s="13"/>
      <c r="T113" s="51"/>
      <c r="U113" s="2"/>
    </row>
    <row r="114" spans="3:21" ht="55.5" customHeight="1">
      <c r="C114" s="60"/>
      <c r="D114" s="13"/>
      <c r="E114" s="13"/>
      <c r="F114" s="13"/>
      <c r="G114" s="13"/>
      <c r="H114" s="13"/>
      <c r="I114" s="63"/>
      <c r="J114" s="13"/>
      <c r="K114" s="13"/>
      <c r="L114" s="13"/>
      <c r="M114" s="13"/>
      <c r="N114" s="13"/>
      <c r="O114" s="13"/>
      <c r="P114" s="13"/>
      <c r="Q114" s="64"/>
      <c r="R114" s="13"/>
      <c r="S114" s="13"/>
      <c r="T114" s="51"/>
      <c r="U114" s="2"/>
    </row>
    <row r="115" spans="3:21" ht="55.5" customHeight="1">
      <c r="C115" s="60"/>
      <c r="D115" s="13"/>
      <c r="E115" s="13"/>
      <c r="F115" s="13"/>
      <c r="G115" s="13"/>
      <c r="H115" s="13"/>
      <c r="I115" s="63"/>
      <c r="J115" s="13"/>
      <c r="K115" s="13"/>
      <c r="L115" s="13"/>
      <c r="M115" s="13"/>
      <c r="N115" s="13"/>
      <c r="O115" s="13"/>
      <c r="P115" s="13"/>
      <c r="Q115" s="64"/>
      <c r="R115" s="13"/>
      <c r="S115" s="13"/>
      <c r="T115" s="51"/>
      <c r="U115" s="2"/>
    </row>
    <row r="116" spans="3:21" ht="55.5" customHeight="1">
      <c r="C116" s="60"/>
      <c r="D116" s="13"/>
      <c r="E116" s="13"/>
      <c r="F116" s="13"/>
      <c r="G116" s="13"/>
      <c r="H116" s="13"/>
      <c r="I116" s="6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51"/>
      <c r="U116" s="2"/>
    </row>
    <row r="117" spans="3:21" ht="55.5" customHeight="1">
      <c r="C117" s="60"/>
      <c r="D117" s="13"/>
      <c r="E117" s="13"/>
      <c r="F117" s="13"/>
      <c r="G117" s="13"/>
      <c r="H117" s="13"/>
      <c r="I117" s="6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51"/>
      <c r="U117" s="2"/>
    </row>
    <row r="118" spans="3:21" ht="55.5" customHeight="1">
      <c r="C118" s="60"/>
      <c r="D118" s="13"/>
      <c r="E118" s="13"/>
      <c r="F118" s="13"/>
      <c r="G118" s="13"/>
      <c r="H118" s="13"/>
      <c r="I118" s="6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51"/>
      <c r="U118" s="2"/>
    </row>
    <row r="119" spans="3:21" ht="55.5" customHeight="1">
      <c r="C119" s="60"/>
      <c r="D119" s="13"/>
      <c r="E119" s="13"/>
      <c r="F119" s="13"/>
      <c r="G119" s="13"/>
      <c r="H119" s="13"/>
      <c r="I119" s="6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51"/>
      <c r="U119" s="2"/>
    </row>
    <row r="120" spans="3:21" ht="55.5" customHeight="1">
      <c r="C120" s="60"/>
      <c r="D120" s="13"/>
      <c r="E120" s="13"/>
      <c r="F120" s="13"/>
      <c r="G120" s="13"/>
      <c r="H120" s="13"/>
      <c r="I120" s="63"/>
      <c r="J120" s="13"/>
      <c r="K120" s="13"/>
      <c r="L120" s="13"/>
      <c r="M120" s="65"/>
      <c r="N120" s="13"/>
      <c r="O120" s="13"/>
      <c r="P120" s="13"/>
      <c r="Q120" s="13"/>
      <c r="R120" s="13"/>
      <c r="S120" s="13"/>
      <c r="T120" s="51"/>
      <c r="U120" s="2"/>
    </row>
    <row r="121" spans="3:21" ht="55.5" customHeight="1">
      <c r="C121" s="60"/>
      <c r="D121" s="13"/>
      <c r="E121" s="13"/>
      <c r="F121" s="13"/>
      <c r="G121" s="13"/>
      <c r="H121" s="13"/>
      <c r="I121" s="6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51"/>
      <c r="U121" s="2"/>
    </row>
    <row r="122" spans="3:21" ht="55.5" customHeight="1">
      <c r="C122" s="60"/>
      <c r="D122" s="13"/>
      <c r="E122" s="13"/>
      <c r="F122" s="13"/>
      <c r="G122" s="13"/>
      <c r="H122" s="13"/>
      <c r="I122" s="6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51"/>
      <c r="U122" s="2"/>
    </row>
    <row r="123" spans="3:21" ht="55.5" customHeight="1">
      <c r="C123" s="60"/>
      <c r="D123" s="13"/>
      <c r="E123" s="13"/>
      <c r="F123" s="13"/>
      <c r="G123" s="13"/>
      <c r="H123" s="13"/>
      <c r="I123" s="6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51"/>
      <c r="U123" s="2"/>
    </row>
    <row r="124" spans="3:21" ht="55.5" customHeight="1">
      <c r="C124" s="60"/>
      <c r="D124" s="13"/>
      <c r="E124" s="13"/>
      <c r="F124" s="13"/>
      <c r="G124" s="13"/>
      <c r="H124" s="13"/>
      <c r="I124" s="6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51"/>
      <c r="U124" s="2"/>
    </row>
    <row r="125" spans="3:21" ht="55.5" customHeight="1">
      <c r="C125" s="60"/>
      <c r="D125" s="13"/>
      <c r="E125" s="13"/>
      <c r="F125" s="13"/>
      <c r="G125" s="13"/>
      <c r="H125" s="13"/>
      <c r="I125" s="6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51"/>
      <c r="U125" s="2"/>
    </row>
    <row r="126" spans="3:21" ht="55.5" customHeight="1">
      <c r="C126" s="60"/>
      <c r="D126" s="13"/>
      <c r="E126" s="13"/>
      <c r="F126" s="13"/>
      <c r="G126" s="13"/>
      <c r="H126" s="13"/>
      <c r="I126" s="6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51"/>
      <c r="U126" s="2"/>
    </row>
    <row r="127" spans="3:21" ht="55.5" customHeight="1">
      <c r="C127" s="60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51"/>
      <c r="U127" s="2"/>
    </row>
    <row r="128" spans="3:21" ht="55.5" customHeight="1">
      <c r="C128" s="60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51"/>
      <c r="U128" s="2"/>
    </row>
    <row r="129" spans="3:21" ht="55.5" customHeight="1">
      <c r="C129" s="60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51"/>
      <c r="U129" s="2"/>
    </row>
    <row r="130" spans="3:21" ht="55.5" customHeight="1">
      <c r="C130" s="60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51"/>
      <c r="U130" s="2"/>
    </row>
    <row r="131" spans="3:21" ht="55.5" customHeight="1">
      <c r="C131" s="60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51"/>
      <c r="U131" s="2"/>
    </row>
    <row r="132" spans="3:21" ht="55.5" customHeight="1">
      <c r="C132" s="60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51"/>
      <c r="U132" s="2"/>
    </row>
    <row r="133" spans="3:21" ht="55.5" customHeight="1">
      <c r="C133" s="60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51"/>
      <c r="U133" s="2"/>
    </row>
    <row r="134" spans="3:21" ht="55.5" customHeight="1">
      <c r="C134" s="6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51"/>
      <c r="U134" s="2"/>
    </row>
    <row r="135" spans="3:21" ht="55.5" customHeight="1">
      <c r="C135" s="6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51"/>
      <c r="U135" s="2"/>
    </row>
    <row r="136" spans="3:21" ht="55.5" customHeight="1">
      <c r="C136" s="60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51"/>
      <c r="U136" s="2"/>
    </row>
    <row r="137" spans="3:21" ht="55.5" customHeight="1">
      <c r="C137" s="60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51"/>
      <c r="U137" s="2"/>
    </row>
    <row r="138" spans="3:21" ht="55.5" customHeight="1">
      <c r="C138" s="60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51"/>
      <c r="U138" s="2"/>
    </row>
    <row r="139" spans="3:21" ht="55.5" customHeight="1">
      <c r="C139" s="60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51"/>
      <c r="U139" s="2"/>
    </row>
    <row r="140" spans="3:21" ht="55.5" customHeight="1">
      <c r="C140" s="60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51"/>
      <c r="U140" s="2"/>
    </row>
    <row r="141" spans="3:21" ht="55.5" customHeight="1">
      <c r="C141" s="60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51"/>
      <c r="U141" s="2"/>
    </row>
    <row r="142" spans="3:21" ht="55.5" customHeight="1">
      <c r="C142" s="60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51"/>
      <c r="U142" s="2"/>
    </row>
    <row r="143" spans="3:21" ht="55.5" customHeight="1">
      <c r="C143" s="60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51"/>
      <c r="U143" s="2"/>
    </row>
    <row r="144" spans="3:21" ht="55.5" customHeight="1">
      <c r="C144" s="60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51"/>
      <c r="U144" s="2"/>
    </row>
    <row r="145" spans="3:21" ht="55.5" customHeight="1">
      <c r="C145" s="60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51"/>
      <c r="U145" s="2"/>
    </row>
    <row r="146" spans="3:21" ht="55.5" customHeight="1">
      <c r="C146" s="60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51"/>
      <c r="U146" s="2"/>
    </row>
    <row r="147" spans="3:21" ht="55.5" customHeight="1">
      <c r="C147" s="60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51"/>
      <c r="U147" s="2"/>
    </row>
    <row r="148" spans="3:21" ht="55.5" customHeight="1">
      <c r="C148" s="60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51"/>
      <c r="U148" s="2"/>
    </row>
    <row r="149" spans="3:21" ht="55.5" customHeight="1">
      <c r="C149" s="60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51"/>
      <c r="U149" s="2"/>
    </row>
    <row r="150" spans="3:21" ht="55.5" customHeight="1">
      <c r="C150" s="60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51"/>
      <c r="U150" s="2"/>
    </row>
    <row r="151" spans="3:21" ht="55.5" customHeight="1">
      <c r="C151" s="60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51"/>
      <c r="U151" s="2"/>
    </row>
    <row r="152" spans="3:21" ht="55.5" customHeight="1">
      <c r="C152" s="60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51"/>
      <c r="U152" s="2"/>
    </row>
    <row r="153" spans="3:21" ht="55.5" customHeight="1">
      <c r="C153" s="60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51"/>
      <c r="U153" s="2"/>
    </row>
    <row r="154" spans="3:21" ht="55.5" customHeight="1">
      <c r="C154" s="60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51"/>
      <c r="U154" s="2"/>
    </row>
    <row r="155" spans="3:21" ht="55.5" customHeight="1">
      <c r="C155" s="60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51"/>
      <c r="U155" s="2"/>
    </row>
    <row r="156" spans="3:21" ht="55.5" customHeight="1">
      <c r="C156" s="60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51"/>
      <c r="U156" s="2"/>
    </row>
    <row r="157" spans="3:21" ht="55.5" customHeight="1">
      <c r="C157" s="60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51"/>
      <c r="U157" s="2"/>
    </row>
    <row r="158" spans="3:21" ht="55.5" customHeight="1">
      <c r="C158" s="60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51"/>
      <c r="U158" s="2"/>
    </row>
    <row r="159" spans="3:21" ht="55.5" customHeight="1">
      <c r="C159" s="60"/>
      <c r="D159" s="13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66"/>
      <c r="U159" s="2"/>
    </row>
    <row r="160" spans="3:21" ht="55.5" customHeight="1">
      <c r="C160" s="60"/>
      <c r="D160" s="13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66"/>
      <c r="U160" s="2"/>
    </row>
    <row r="161" spans="3:21" ht="55.5" customHeight="1">
      <c r="C161" s="60"/>
      <c r="D161" s="13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66"/>
      <c r="U161" s="2"/>
    </row>
    <row r="162" spans="3:21" ht="55.5" customHeight="1">
      <c r="C162" s="60"/>
      <c r="D162" s="13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66"/>
      <c r="U162" s="2"/>
    </row>
    <row r="163" spans="3:21" ht="55.5" customHeight="1">
      <c r="C163" s="60"/>
      <c r="D163" s="13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66"/>
      <c r="U163" s="2"/>
    </row>
    <row r="164" spans="3:21" ht="55.5" customHeight="1">
      <c r="C164" s="60"/>
      <c r="D164" s="13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66"/>
      <c r="U164" s="2"/>
    </row>
    <row r="165" spans="3:21" ht="55.5" customHeight="1">
      <c r="C165" s="60"/>
      <c r="D165" s="13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66"/>
      <c r="U165" s="2"/>
    </row>
    <row r="166" spans="3:21" ht="55.5" customHeight="1">
      <c r="C166" s="60"/>
      <c r="D166" s="13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66"/>
      <c r="U166" s="2"/>
    </row>
    <row r="167" spans="3:21" ht="55.5" customHeight="1">
      <c r="C167" s="60"/>
      <c r="D167" s="13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66"/>
      <c r="U167" s="2"/>
    </row>
    <row r="168" spans="3:21" ht="55.5" customHeight="1">
      <c r="C168" s="60"/>
      <c r="D168" s="13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66"/>
      <c r="U168" s="2"/>
    </row>
    <row r="169" spans="3:21" ht="55.5" customHeight="1">
      <c r="C169" s="60"/>
      <c r="D169" s="13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66"/>
      <c r="U169" s="2"/>
    </row>
    <row r="170" spans="3:21" ht="55.5" customHeight="1">
      <c r="C170" s="60"/>
      <c r="D170" s="13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66"/>
      <c r="U170" s="2"/>
    </row>
    <row r="171" spans="3:21" ht="55.5" customHeight="1">
      <c r="C171" s="60"/>
      <c r="D171" s="13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66"/>
      <c r="U171" s="2"/>
    </row>
    <row r="172" spans="3:21" ht="55.5" customHeight="1">
      <c r="C172" s="60"/>
      <c r="D172" s="13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66"/>
      <c r="U172" s="2"/>
    </row>
    <row r="173" spans="3:21" ht="55.5" customHeight="1">
      <c r="C173" s="60"/>
      <c r="D173" s="13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66"/>
      <c r="U173" s="2"/>
    </row>
    <row r="174" spans="3:21" ht="55.5" customHeight="1">
      <c r="C174" s="60"/>
      <c r="D174" s="13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66"/>
      <c r="U174" s="2"/>
    </row>
    <row r="175" spans="3:21" ht="55.5" customHeight="1">
      <c r="C175" s="60"/>
      <c r="D175" s="13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66"/>
      <c r="U175" s="2"/>
    </row>
    <row r="176" spans="3:21" ht="55.5" customHeight="1">
      <c r="C176" s="60"/>
      <c r="D176" s="13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66"/>
      <c r="U176" s="2"/>
    </row>
    <row r="177" spans="3:21" ht="55.5" customHeight="1">
      <c r="C177" s="60"/>
      <c r="D177" s="13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66"/>
      <c r="U177" s="2"/>
    </row>
    <row r="178" spans="3:21" ht="55.5" customHeight="1">
      <c r="C178" s="60"/>
      <c r="D178" s="13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66"/>
      <c r="U178" s="2"/>
    </row>
    <row r="179" spans="3:21" ht="55.5" customHeight="1">
      <c r="C179" s="60"/>
      <c r="D179" s="13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66"/>
      <c r="U179" s="2"/>
    </row>
    <row r="180" spans="3:21" ht="55.5" customHeight="1">
      <c r="C180" s="60"/>
      <c r="D180" s="13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66"/>
      <c r="U180" s="2"/>
    </row>
    <row r="181" spans="3:21" ht="55.5" customHeight="1">
      <c r="C181" s="60"/>
      <c r="D181" s="13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66"/>
      <c r="U181" s="2"/>
    </row>
    <row r="182" spans="3:21" ht="55.5" customHeight="1">
      <c r="C182" s="60"/>
      <c r="D182" s="13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66"/>
      <c r="U182" s="2"/>
    </row>
    <row r="183" spans="3:21" ht="55.5" customHeight="1">
      <c r="C183" s="60"/>
      <c r="D183" s="13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66"/>
      <c r="U183" s="2"/>
    </row>
    <row r="184" spans="3:21" ht="55.5" customHeight="1">
      <c r="C184" s="60"/>
      <c r="D184" s="13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66"/>
      <c r="U184" s="2"/>
    </row>
    <row r="185" spans="3:21" ht="55.5" customHeight="1">
      <c r="C185" s="60"/>
      <c r="D185" s="13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66"/>
      <c r="U185" s="2"/>
    </row>
    <row r="186" spans="3:21" ht="55.5" customHeight="1">
      <c r="C186" s="60"/>
      <c r="D186" s="13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66"/>
      <c r="U186" s="2"/>
    </row>
    <row r="187" spans="3:21" ht="55.5" customHeight="1">
      <c r="C187" s="60"/>
      <c r="D187" s="13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66"/>
      <c r="U187" s="2"/>
    </row>
    <row r="188" spans="3:21" ht="55.5" customHeight="1">
      <c r="C188" s="60"/>
      <c r="D188" s="13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66"/>
      <c r="U188" s="2"/>
    </row>
    <row r="189" spans="3:21" ht="55.5" customHeight="1">
      <c r="C189" s="60"/>
      <c r="D189" s="13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66"/>
      <c r="U189" s="2"/>
    </row>
    <row r="190" spans="3:21" ht="55.5" customHeight="1">
      <c r="C190" s="60"/>
      <c r="D190" s="13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66"/>
      <c r="U190" s="2"/>
    </row>
    <row r="191" spans="3:21" ht="55.5" customHeight="1">
      <c r="C191" s="60"/>
      <c r="D191" s="13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66"/>
      <c r="U191" s="2"/>
    </row>
    <row r="192" spans="3:21" ht="55.5" customHeight="1">
      <c r="C192" s="60"/>
      <c r="D192" s="13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66"/>
      <c r="U192" s="2"/>
    </row>
    <row r="193" spans="3:21" ht="55.5" customHeight="1">
      <c r="C193" s="60"/>
      <c r="D193" s="13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66"/>
      <c r="U193" s="2"/>
    </row>
    <row r="194" spans="3:21" ht="55.5" customHeight="1">
      <c r="C194" s="60"/>
      <c r="D194" s="13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66"/>
      <c r="U194" s="2"/>
    </row>
    <row r="195" spans="3:21" ht="55.5" customHeight="1">
      <c r="C195" s="60"/>
      <c r="D195" s="13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66"/>
      <c r="U195" s="2"/>
    </row>
    <row r="196" spans="3:21" ht="55.5" customHeight="1">
      <c r="C196" s="60"/>
      <c r="D196" s="13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66"/>
      <c r="U196" s="2"/>
    </row>
    <row r="197" spans="3:21" ht="55.5" customHeight="1">
      <c r="C197" s="60"/>
      <c r="D197" s="13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66"/>
      <c r="U197" s="2"/>
    </row>
    <row r="198" spans="3:21" ht="55.5" customHeight="1">
      <c r="C198" s="60"/>
      <c r="D198" s="13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66"/>
      <c r="U198" s="2"/>
    </row>
    <row r="199" spans="3:21" ht="55.5" customHeight="1">
      <c r="C199" s="60"/>
      <c r="D199" s="13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66"/>
      <c r="U199" s="2"/>
    </row>
    <row r="200" spans="3:21" ht="55.5" customHeight="1">
      <c r="C200" s="60"/>
      <c r="D200" s="13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66"/>
      <c r="U200" s="2"/>
    </row>
    <row r="201" spans="3:21" ht="55.5" customHeight="1">
      <c r="C201" s="60"/>
      <c r="D201" s="13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66"/>
      <c r="U201" s="2"/>
    </row>
    <row r="202" spans="3:21" ht="55.5" customHeight="1">
      <c r="C202" s="60"/>
      <c r="D202" s="13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66"/>
      <c r="U202" s="2"/>
    </row>
    <row r="203" spans="3:21" ht="55.5" customHeight="1">
      <c r="C203" s="60"/>
      <c r="D203" s="13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66"/>
      <c r="U203" s="2"/>
    </row>
    <row r="204" spans="3:21" ht="55.5" customHeight="1">
      <c r="C204" s="60"/>
      <c r="D204" s="13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66"/>
      <c r="U204" s="2"/>
    </row>
    <row r="205" spans="3:21" ht="55.5" customHeight="1">
      <c r="C205" s="60"/>
      <c r="D205" s="13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66"/>
      <c r="U205" s="2"/>
    </row>
    <row r="206" spans="3:21" ht="55.5" customHeight="1">
      <c r="C206" s="60"/>
      <c r="D206" s="13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66"/>
      <c r="U206" s="2"/>
    </row>
    <row r="207" spans="3:21" ht="55.5" customHeight="1">
      <c r="C207" s="60"/>
      <c r="D207" s="13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66"/>
      <c r="U207" s="2"/>
    </row>
    <row r="208" spans="3:21" ht="55.5" customHeight="1">
      <c r="C208" s="60"/>
      <c r="D208" s="13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66"/>
      <c r="U208" s="2"/>
    </row>
    <row r="209" spans="3:21" ht="55.5" customHeight="1">
      <c r="C209" s="60"/>
      <c r="D209" s="13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66"/>
      <c r="U209" s="2"/>
    </row>
    <row r="210" spans="3:21" ht="55.5" customHeight="1">
      <c r="C210" s="60"/>
      <c r="D210" s="13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66"/>
      <c r="U210" s="2"/>
    </row>
    <row r="211" spans="3:21" ht="55.5" customHeight="1">
      <c r="C211" s="60"/>
      <c r="D211" s="13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66"/>
      <c r="U211" s="2"/>
    </row>
    <row r="212" spans="3:21" ht="55.5" customHeight="1">
      <c r="C212" s="60"/>
      <c r="D212" s="13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66"/>
      <c r="U212" s="2"/>
    </row>
    <row r="213" spans="3:21" ht="55.5" customHeight="1">
      <c r="C213" s="60"/>
      <c r="D213" s="13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66"/>
      <c r="U213" s="2"/>
    </row>
    <row r="214" spans="3:21" ht="55.5" customHeight="1">
      <c r="C214" s="60"/>
      <c r="D214" s="13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66"/>
      <c r="U214" s="2"/>
    </row>
    <row r="215" spans="3:21" ht="55.5" customHeight="1">
      <c r="C215" s="60"/>
      <c r="D215" s="13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66"/>
      <c r="U215" s="2"/>
    </row>
    <row r="216" spans="3:21" ht="55.5" customHeight="1">
      <c r="C216" s="1"/>
      <c r="D216" s="30"/>
      <c r="E216" s="19"/>
      <c r="F216" s="14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23"/>
      <c r="U216" s="2"/>
    </row>
    <row r="217" spans="3:21" ht="55.5" customHeight="1">
      <c r="C217" s="1"/>
      <c r="D217" s="30"/>
      <c r="E217" s="19"/>
      <c r="F217" s="14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23"/>
      <c r="U217" s="2"/>
    </row>
    <row r="218" spans="3:21" ht="55.5" customHeight="1">
      <c r="C218" s="1"/>
      <c r="D218" s="30"/>
      <c r="E218" s="19"/>
      <c r="F218" s="14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23"/>
      <c r="U218" s="2"/>
    </row>
    <row r="219" spans="3:21" ht="55.5" customHeight="1">
      <c r="C219" s="1"/>
      <c r="D219" s="30"/>
      <c r="E219" s="19"/>
      <c r="F219" s="14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23"/>
      <c r="U219" s="2"/>
    </row>
    <row r="220" spans="3:21" ht="55.5" customHeight="1">
      <c r="C220" s="1"/>
      <c r="D220" s="30"/>
      <c r="E220" s="19"/>
      <c r="F220" s="14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23"/>
      <c r="U220" s="2"/>
    </row>
    <row r="221" spans="3:21" ht="55.5" customHeight="1">
      <c r="C221" s="1"/>
      <c r="D221" s="30"/>
      <c r="E221" s="19"/>
      <c r="F221" s="14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23"/>
      <c r="U221" s="2"/>
    </row>
    <row r="222" spans="3:21" ht="55.5" customHeight="1">
      <c r="C222" s="1"/>
      <c r="D222" s="30"/>
      <c r="E222" s="19"/>
      <c r="F222" s="14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23"/>
      <c r="U222" s="2"/>
    </row>
    <row r="223" spans="3:21" ht="55.5" customHeight="1">
      <c r="C223" s="1"/>
      <c r="D223" s="30"/>
      <c r="E223" s="19"/>
      <c r="F223" s="14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23"/>
      <c r="U223" s="2"/>
    </row>
    <row r="224" spans="3:21" ht="55.5" customHeight="1">
      <c r="C224" s="1"/>
      <c r="D224" s="30"/>
      <c r="E224" s="19"/>
      <c r="F224" s="14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23"/>
      <c r="U224" s="2"/>
    </row>
    <row r="225" spans="3:21" ht="55.5" customHeight="1">
      <c r="C225" s="1"/>
      <c r="D225" s="30"/>
      <c r="E225" s="19"/>
      <c r="F225" s="14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23"/>
      <c r="U225" s="2"/>
    </row>
    <row r="226" spans="3:21" ht="55.5" customHeight="1">
      <c r="C226" s="1"/>
      <c r="D226" s="30"/>
      <c r="E226" s="19"/>
      <c r="F226" s="14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23"/>
      <c r="U226" s="2"/>
    </row>
    <row r="227" spans="3:21" ht="55.5" customHeight="1">
      <c r="C227" s="1"/>
      <c r="D227" s="30"/>
      <c r="E227" s="19"/>
      <c r="F227" s="14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23"/>
      <c r="U227" s="2"/>
    </row>
    <row r="228" spans="3:21" ht="55.5" customHeight="1">
      <c r="C228" s="1"/>
      <c r="D228" s="30"/>
      <c r="E228" s="19"/>
      <c r="F228" s="14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23"/>
      <c r="U228" s="2"/>
    </row>
    <row r="229" spans="3:21" ht="55.5" customHeight="1">
      <c r="C229" s="1"/>
      <c r="D229" s="30"/>
      <c r="E229" s="19"/>
      <c r="F229" s="14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23"/>
      <c r="U229" s="2"/>
    </row>
    <row r="230" spans="3:21" ht="55.5" customHeight="1">
      <c r="C230" s="1"/>
      <c r="D230" s="30"/>
      <c r="E230" s="19"/>
      <c r="F230" s="14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23"/>
      <c r="U230" s="2"/>
    </row>
    <row r="231" spans="3:21" ht="55.5" customHeight="1">
      <c r="C231" s="1"/>
      <c r="D231" s="30"/>
      <c r="E231" s="19"/>
      <c r="F231" s="14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23"/>
      <c r="U231" s="2"/>
    </row>
    <row r="232" spans="3:21" ht="55.5" customHeight="1">
      <c r="C232" s="1"/>
      <c r="D232" s="30"/>
      <c r="E232" s="19"/>
      <c r="F232" s="14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23"/>
      <c r="U232" s="2"/>
    </row>
    <row r="233" spans="3:21" ht="55.5" customHeight="1">
      <c r="C233" s="1"/>
      <c r="D233" s="30"/>
      <c r="E233" s="19"/>
      <c r="F233" s="14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23"/>
      <c r="U233" s="2"/>
    </row>
    <row r="234" spans="3:21" ht="55.5" customHeight="1">
      <c r="C234" s="1"/>
      <c r="D234" s="30"/>
      <c r="E234" s="19"/>
      <c r="F234" s="14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23"/>
      <c r="U234" s="2"/>
    </row>
    <row r="235" spans="3:21" ht="55.5" customHeight="1">
      <c r="C235" s="1"/>
      <c r="D235" s="30"/>
      <c r="E235" s="19"/>
      <c r="F235" s="14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23"/>
      <c r="U235" s="2"/>
    </row>
    <row r="236" spans="3:21" ht="55.5" customHeight="1">
      <c r="C236" s="1"/>
      <c r="D236" s="30"/>
      <c r="E236" s="19"/>
      <c r="F236" s="14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23"/>
      <c r="U236" s="2"/>
    </row>
    <row r="237" spans="3:21" ht="55.5" customHeight="1">
      <c r="C237" s="1"/>
      <c r="D237" s="30"/>
      <c r="E237" s="19"/>
      <c r="F237" s="14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23"/>
      <c r="U237" s="2"/>
    </row>
    <row r="238" spans="3:21" ht="55.5" customHeight="1">
      <c r="C238" s="1"/>
      <c r="D238" s="30"/>
      <c r="E238" s="19"/>
      <c r="F238" s="14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23"/>
      <c r="U238" s="2"/>
    </row>
    <row r="239" spans="3:21" ht="55.5" customHeight="1">
      <c r="C239" s="1"/>
      <c r="D239" s="30"/>
      <c r="E239" s="19"/>
      <c r="F239" s="14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23"/>
      <c r="U239" s="2"/>
    </row>
    <row r="240" spans="3:21" ht="55.5" customHeight="1">
      <c r="C240" s="1"/>
      <c r="D240" s="30"/>
      <c r="E240" s="19"/>
      <c r="F240" s="14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23"/>
      <c r="U240" s="2"/>
    </row>
    <row r="241" spans="3:21" ht="55.5" customHeight="1">
      <c r="C241" s="1"/>
      <c r="D241" s="30"/>
      <c r="E241" s="19"/>
      <c r="F241" s="14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23"/>
      <c r="U241" s="2"/>
    </row>
    <row r="242" spans="3:21" ht="55.5" customHeight="1">
      <c r="C242" s="1"/>
      <c r="D242" s="30"/>
      <c r="E242" s="19"/>
      <c r="F242" s="14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23"/>
      <c r="U242" s="2"/>
    </row>
    <row r="243" spans="3:21" ht="55.5" customHeight="1">
      <c r="C243" s="1"/>
      <c r="D243" s="30"/>
      <c r="E243" s="19"/>
      <c r="F243" s="14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23"/>
      <c r="U243" s="2"/>
    </row>
    <row r="244" spans="3:21" ht="55.5" customHeight="1">
      <c r="C244" s="2"/>
      <c r="D244" s="36"/>
      <c r="E244" s="24"/>
      <c r="F244" s="49"/>
      <c r="G244" s="24"/>
      <c r="H244" s="24"/>
      <c r="I244" s="24"/>
      <c r="J244" s="67"/>
      <c r="K244" s="24"/>
      <c r="L244" s="24"/>
      <c r="M244" s="24"/>
      <c r="N244" s="24"/>
      <c r="O244" s="24"/>
      <c r="P244" s="24"/>
      <c r="Q244" s="24"/>
      <c r="R244" s="19"/>
      <c r="S244" s="24"/>
      <c r="T244" s="50"/>
      <c r="U244" s="2"/>
    </row>
    <row r="245" spans="3:21" ht="55.5" customHeight="1">
      <c r="C245" s="2"/>
      <c r="D245" s="36"/>
      <c r="E245" s="24"/>
      <c r="F245" s="49"/>
      <c r="G245" s="24"/>
      <c r="H245" s="24"/>
      <c r="I245" s="24"/>
      <c r="J245" s="67"/>
      <c r="K245" s="24"/>
      <c r="L245" s="24"/>
      <c r="M245" s="24"/>
      <c r="N245" s="24"/>
      <c r="O245" s="24"/>
      <c r="P245" s="24"/>
      <c r="Q245" s="24"/>
      <c r="R245" s="19"/>
      <c r="S245" s="24"/>
      <c r="T245" s="50"/>
      <c r="U245" s="2"/>
    </row>
    <row r="246" spans="3:21" ht="55.5" customHeight="1">
      <c r="C246" s="2"/>
      <c r="D246" s="36"/>
      <c r="E246" s="24"/>
      <c r="F246" s="49"/>
      <c r="G246" s="24"/>
      <c r="H246" s="24"/>
      <c r="I246" s="24"/>
      <c r="J246" s="67"/>
      <c r="K246" s="24"/>
      <c r="L246" s="24"/>
      <c r="M246" s="24"/>
      <c r="N246" s="24"/>
      <c r="O246" s="24"/>
      <c r="P246" s="24"/>
      <c r="Q246" s="24"/>
      <c r="R246" s="19"/>
      <c r="S246" s="24"/>
      <c r="T246" s="50"/>
      <c r="U246" s="2"/>
    </row>
    <row r="247" spans="3:21" ht="55.5" customHeight="1">
      <c r="C247" s="2"/>
      <c r="D247" s="36"/>
      <c r="E247" s="24"/>
      <c r="F247" s="49"/>
      <c r="G247" s="24"/>
      <c r="H247" s="24"/>
      <c r="I247" s="24"/>
      <c r="J247" s="67"/>
      <c r="K247" s="24"/>
      <c r="L247" s="24"/>
      <c r="M247" s="24"/>
      <c r="N247" s="24"/>
      <c r="O247" s="24"/>
      <c r="P247" s="24"/>
      <c r="Q247" s="24"/>
      <c r="R247" s="19"/>
      <c r="S247" s="24"/>
      <c r="T247" s="50"/>
      <c r="U247" s="2"/>
    </row>
    <row r="248" spans="3:21" ht="55.5" customHeight="1">
      <c r="C248" s="2"/>
      <c r="D248" s="36"/>
      <c r="E248" s="24"/>
      <c r="F248" s="49"/>
      <c r="G248" s="24"/>
      <c r="H248" s="24"/>
      <c r="I248" s="24"/>
      <c r="J248" s="67"/>
      <c r="K248" s="24"/>
      <c r="L248" s="24"/>
      <c r="M248" s="24"/>
      <c r="N248" s="24"/>
      <c r="O248" s="24"/>
      <c r="P248" s="24"/>
      <c r="Q248" s="24"/>
      <c r="R248" s="19"/>
      <c r="S248" s="24"/>
      <c r="T248" s="50"/>
      <c r="U248" s="2"/>
    </row>
    <row r="249" spans="3:21" ht="55.5" customHeight="1">
      <c r="C249" s="2"/>
      <c r="D249" s="36"/>
      <c r="E249" s="24"/>
      <c r="F249" s="49"/>
      <c r="G249" s="24"/>
      <c r="H249" s="24"/>
      <c r="I249" s="24"/>
      <c r="J249" s="67"/>
      <c r="K249" s="24"/>
      <c r="L249" s="24"/>
      <c r="M249" s="24"/>
      <c r="N249" s="24"/>
      <c r="O249" s="24"/>
      <c r="P249" s="24"/>
      <c r="Q249" s="24"/>
      <c r="R249" s="19"/>
      <c r="S249" s="24"/>
      <c r="T249" s="50"/>
      <c r="U249" s="2"/>
    </row>
    <row r="250" spans="3:21" ht="55.5" customHeight="1">
      <c r="C250" s="2"/>
      <c r="D250" s="36"/>
      <c r="E250" s="24"/>
      <c r="F250" s="49"/>
      <c r="G250" s="24"/>
      <c r="H250" s="24"/>
      <c r="I250" s="24"/>
      <c r="J250" s="67"/>
      <c r="K250" s="24"/>
      <c r="L250" s="24"/>
      <c r="M250" s="24"/>
      <c r="N250" s="24"/>
      <c r="O250" s="24"/>
      <c r="P250" s="24"/>
      <c r="Q250" s="24"/>
      <c r="R250" s="19"/>
      <c r="S250" s="24"/>
      <c r="T250" s="50"/>
      <c r="U250" s="2"/>
    </row>
    <row r="251" spans="3:21" ht="55.5" customHeight="1">
      <c r="C251" s="2"/>
      <c r="D251" s="36"/>
      <c r="E251" s="24"/>
      <c r="F251" s="49"/>
      <c r="G251" s="24"/>
      <c r="H251" s="24"/>
      <c r="I251" s="24"/>
      <c r="J251" s="67"/>
      <c r="K251" s="24"/>
      <c r="L251" s="24"/>
      <c r="M251" s="24"/>
      <c r="N251" s="24"/>
      <c r="O251" s="24"/>
      <c r="P251" s="24"/>
      <c r="Q251" s="24"/>
      <c r="R251" s="19"/>
      <c r="S251" s="24"/>
      <c r="T251" s="50"/>
      <c r="U251" s="2"/>
    </row>
    <row r="252" spans="3:21" ht="55.5" customHeight="1">
      <c r="C252" s="2"/>
      <c r="D252" s="36"/>
      <c r="E252" s="24"/>
      <c r="F252" s="49"/>
      <c r="G252" s="24"/>
      <c r="H252" s="24"/>
      <c r="I252" s="24"/>
      <c r="J252" s="67"/>
      <c r="K252" s="24"/>
      <c r="L252" s="24"/>
      <c r="M252" s="24"/>
      <c r="N252" s="24"/>
      <c r="O252" s="24"/>
      <c r="P252" s="24"/>
      <c r="Q252" s="24"/>
      <c r="R252" s="19"/>
      <c r="S252" s="24"/>
      <c r="T252" s="50"/>
      <c r="U252" s="2"/>
    </row>
    <row r="253" spans="3:21" ht="55.5" customHeight="1">
      <c r="C253" s="2"/>
      <c r="D253" s="36"/>
      <c r="E253" s="24"/>
      <c r="F253" s="49"/>
      <c r="G253" s="24"/>
      <c r="H253" s="24"/>
      <c r="I253" s="24"/>
      <c r="J253" s="67"/>
      <c r="K253" s="24"/>
      <c r="L253" s="24"/>
      <c r="M253" s="24"/>
      <c r="N253" s="24"/>
      <c r="O253" s="24"/>
      <c r="P253" s="24"/>
      <c r="Q253" s="24"/>
      <c r="R253" s="19"/>
      <c r="S253" s="24"/>
      <c r="T253" s="50"/>
      <c r="U253" s="2"/>
    </row>
    <row r="254" spans="3:21" ht="55.5" customHeight="1">
      <c r="C254" s="2"/>
      <c r="D254" s="36"/>
      <c r="E254" s="24"/>
      <c r="F254" s="49"/>
      <c r="G254" s="24"/>
      <c r="H254" s="24"/>
      <c r="I254" s="24"/>
      <c r="J254" s="67"/>
      <c r="K254" s="24"/>
      <c r="L254" s="24"/>
      <c r="M254" s="24"/>
      <c r="N254" s="24"/>
      <c r="O254" s="24"/>
      <c r="P254" s="24"/>
      <c r="Q254" s="24"/>
      <c r="R254" s="19"/>
      <c r="S254" s="24"/>
      <c r="T254" s="50"/>
      <c r="U254" s="2"/>
    </row>
    <row r="255" spans="3:21" ht="55.5" customHeight="1">
      <c r="C255" s="2"/>
      <c r="D255" s="36"/>
      <c r="E255" s="24"/>
      <c r="F255" s="49"/>
      <c r="G255" s="24"/>
      <c r="H255" s="24"/>
      <c r="I255" s="24"/>
      <c r="J255" s="67"/>
      <c r="K255" s="24"/>
      <c r="L255" s="24"/>
      <c r="M255" s="24"/>
      <c r="N255" s="24"/>
      <c r="O255" s="24"/>
      <c r="P255" s="24"/>
      <c r="Q255" s="24"/>
      <c r="R255" s="19"/>
      <c r="S255" s="24"/>
      <c r="T255" s="50"/>
      <c r="U255" s="2"/>
    </row>
    <row r="256" spans="3:21" ht="55.5" customHeight="1">
      <c r="C256" s="2"/>
      <c r="D256" s="36"/>
      <c r="E256" s="24"/>
      <c r="F256" s="49"/>
      <c r="G256" s="24"/>
      <c r="H256" s="24"/>
      <c r="I256" s="24"/>
      <c r="J256" s="67"/>
      <c r="K256" s="24"/>
      <c r="L256" s="24"/>
      <c r="M256" s="24"/>
      <c r="N256" s="24"/>
      <c r="O256" s="24"/>
      <c r="P256" s="24"/>
      <c r="Q256" s="24"/>
      <c r="R256" s="19"/>
      <c r="S256" s="24"/>
      <c r="T256" s="50"/>
      <c r="U256" s="2"/>
    </row>
    <row r="257" spans="3:21" ht="55.5" customHeight="1">
      <c r="C257" s="2"/>
      <c r="D257" s="36"/>
      <c r="E257" s="24"/>
      <c r="F257" s="49"/>
      <c r="G257" s="24"/>
      <c r="H257" s="24"/>
      <c r="I257" s="24"/>
      <c r="J257" s="67"/>
      <c r="K257" s="24"/>
      <c r="L257" s="24"/>
      <c r="M257" s="24"/>
      <c r="N257" s="24"/>
      <c r="O257" s="24"/>
      <c r="P257" s="24"/>
      <c r="Q257" s="24"/>
      <c r="R257" s="19"/>
      <c r="S257" s="24"/>
      <c r="T257" s="50"/>
      <c r="U257" s="2"/>
    </row>
    <row r="258" spans="3:21" ht="55.5" customHeight="1">
      <c r="C258" s="2"/>
      <c r="D258" s="36"/>
      <c r="E258" s="24"/>
      <c r="F258" s="49"/>
      <c r="G258" s="24"/>
      <c r="H258" s="24"/>
      <c r="I258" s="24"/>
      <c r="J258" s="67"/>
      <c r="K258" s="24"/>
      <c r="L258" s="24"/>
      <c r="M258" s="24"/>
      <c r="N258" s="24"/>
      <c r="O258" s="24"/>
      <c r="P258" s="24"/>
      <c r="Q258" s="24"/>
      <c r="R258" s="19"/>
      <c r="S258" s="24"/>
      <c r="T258" s="50"/>
      <c r="U258" s="2"/>
    </row>
    <row r="259" spans="3:21" ht="55.5" customHeight="1">
      <c r="C259" s="2"/>
      <c r="D259" s="36"/>
      <c r="E259" s="24"/>
      <c r="F259" s="49"/>
      <c r="G259" s="24"/>
      <c r="H259" s="24"/>
      <c r="I259" s="24"/>
      <c r="J259" s="67"/>
      <c r="K259" s="24"/>
      <c r="L259" s="24"/>
      <c r="M259" s="24"/>
      <c r="N259" s="24"/>
      <c r="O259" s="24"/>
      <c r="P259" s="24"/>
      <c r="Q259" s="24"/>
      <c r="R259" s="19"/>
      <c r="S259" s="24"/>
      <c r="T259" s="50"/>
      <c r="U259" s="2"/>
    </row>
    <row r="260" spans="3:21" ht="55.5" customHeight="1">
      <c r="C260" s="2"/>
      <c r="D260" s="36"/>
      <c r="E260" s="24"/>
      <c r="F260" s="49"/>
      <c r="G260" s="24"/>
      <c r="H260" s="24"/>
      <c r="I260" s="24"/>
      <c r="J260" s="67"/>
      <c r="K260" s="24"/>
      <c r="L260" s="24"/>
      <c r="M260" s="24"/>
      <c r="N260" s="24"/>
      <c r="O260" s="24"/>
      <c r="P260" s="24"/>
      <c r="Q260" s="24"/>
      <c r="R260" s="19"/>
      <c r="S260" s="24"/>
      <c r="T260" s="50"/>
      <c r="U260" s="2"/>
    </row>
    <row r="261" spans="3:21" ht="55.5" customHeight="1">
      <c r="C261" s="2"/>
      <c r="D261" s="36"/>
      <c r="E261" s="24"/>
      <c r="F261" s="49"/>
      <c r="G261" s="24"/>
      <c r="H261" s="24"/>
      <c r="I261" s="24"/>
      <c r="J261" s="67"/>
      <c r="K261" s="24"/>
      <c r="L261" s="24"/>
      <c r="M261" s="24"/>
      <c r="N261" s="24"/>
      <c r="O261" s="24"/>
      <c r="P261" s="24"/>
      <c r="Q261" s="24"/>
      <c r="R261" s="19"/>
      <c r="S261" s="24"/>
      <c r="T261" s="50"/>
      <c r="U261" s="2"/>
    </row>
    <row r="262" spans="3:21" ht="55.5" customHeight="1">
      <c r="C262" s="2"/>
      <c r="D262" s="36"/>
      <c r="E262" s="24"/>
      <c r="F262" s="49"/>
      <c r="G262" s="24"/>
      <c r="H262" s="24"/>
      <c r="I262" s="24"/>
      <c r="J262" s="67"/>
      <c r="K262" s="24"/>
      <c r="L262" s="24"/>
      <c r="M262" s="24"/>
      <c r="N262" s="24"/>
      <c r="O262" s="24"/>
      <c r="P262" s="24"/>
      <c r="Q262" s="24"/>
      <c r="R262" s="19"/>
      <c r="S262" s="24"/>
      <c r="T262" s="50"/>
      <c r="U262" s="2"/>
    </row>
    <row r="263" spans="3:21" ht="55.5" customHeight="1">
      <c r="C263" s="2"/>
      <c r="D263" s="36"/>
      <c r="E263" s="24"/>
      <c r="F263" s="49"/>
      <c r="G263" s="24"/>
      <c r="H263" s="24"/>
      <c r="I263" s="24"/>
      <c r="J263" s="67"/>
      <c r="K263" s="24"/>
      <c r="L263" s="24"/>
      <c r="M263" s="24"/>
      <c r="N263" s="24"/>
      <c r="O263" s="24"/>
      <c r="P263" s="24"/>
      <c r="Q263" s="24"/>
      <c r="R263" s="19"/>
      <c r="S263" s="24"/>
      <c r="T263" s="50"/>
      <c r="U263" s="2"/>
    </row>
    <row r="264" spans="3:21" ht="55.5" customHeight="1">
      <c r="C264" s="2"/>
      <c r="D264" s="36"/>
      <c r="E264" s="24"/>
      <c r="F264" s="49"/>
      <c r="G264" s="24"/>
      <c r="H264" s="24"/>
      <c r="I264" s="24"/>
      <c r="J264" s="67"/>
      <c r="K264" s="24"/>
      <c r="L264" s="24"/>
      <c r="M264" s="24"/>
      <c r="N264" s="24"/>
      <c r="O264" s="24"/>
      <c r="P264" s="24"/>
      <c r="Q264" s="24"/>
      <c r="R264" s="19"/>
      <c r="S264" s="24"/>
      <c r="T264" s="50"/>
      <c r="U264" s="2"/>
    </row>
    <row r="265" spans="3:21" ht="55.5" customHeight="1">
      <c r="C265" s="2"/>
      <c r="D265" s="36"/>
      <c r="E265" s="24"/>
      <c r="F265" s="49"/>
      <c r="G265" s="24"/>
      <c r="H265" s="24"/>
      <c r="I265" s="24"/>
      <c r="J265" s="67"/>
      <c r="K265" s="24"/>
      <c r="L265" s="24"/>
      <c r="M265" s="24"/>
      <c r="N265" s="24"/>
      <c r="O265" s="24"/>
      <c r="P265" s="24"/>
      <c r="Q265" s="24"/>
      <c r="R265" s="19"/>
      <c r="S265" s="24"/>
      <c r="T265" s="50"/>
      <c r="U265" s="2"/>
    </row>
    <row r="266" spans="3:21" ht="55.5" customHeight="1">
      <c r="C266" s="2"/>
      <c r="D266" s="36"/>
      <c r="E266" s="24"/>
      <c r="F266" s="49"/>
      <c r="G266" s="24"/>
      <c r="H266" s="24"/>
      <c r="I266" s="24"/>
      <c r="J266" s="67"/>
      <c r="K266" s="24"/>
      <c r="L266" s="24"/>
      <c r="M266" s="24"/>
      <c r="N266" s="24"/>
      <c r="O266" s="24"/>
      <c r="P266" s="24"/>
      <c r="Q266" s="24"/>
      <c r="R266" s="19"/>
      <c r="S266" s="24"/>
      <c r="T266" s="50"/>
      <c r="U266" s="2"/>
    </row>
    <row r="267" spans="3:21" ht="55.5" customHeight="1">
      <c r="C267" s="2"/>
      <c r="D267" s="36"/>
      <c r="E267" s="24"/>
      <c r="F267" s="49"/>
      <c r="G267" s="24"/>
      <c r="H267" s="24"/>
      <c r="I267" s="24"/>
      <c r="J267" s="67"/>
      <c r="K267" s="24"/>
      <c r="L267" s="24"/>
      <c r="M267" s="24"/>
      <c r="N267" s="24"/>
      <c r="O267" s="24"/>
      <c r="P267" s="24"/>
      <c r="Q267" s="24"/>
      <c r="R267" s="19"/>
      <c r="S267" s="24"/>
      <c r="T267" s="50"/>
      <c r="U267" s="2"/>
    </row>
    <row r="268" spans="3:21" ht="55.5" customHeight="1">
      <c r="C268" s="2"/>
      <c r="D268" s="36"/>
      <c r="E268" s="24"/>
      <c r="F268" s="49"/>
      <c r="G268" s="24"/>
      <c r="H268" s="24"/>
      <c r="I268" s="24"/>
      <c r="J268" s="67"/>
      <c r="K268" s="24"/>
      <c r="L268" s="24"/>
      <c r="M268" s="24"/>
      <c r="N268" s="24"/>
      <c r="O268" s="24"/>
      <c r="P268" s="24"/>
      <c r="Q268" s="24"/>
      <c r="R268" s="19"/>
      <c r="S268" s="24"/>
      <c r="T268" s="50"/>
      <c r="U268" s="2"/>
    </row>
    <row r="269" spans="3:21" ht="55.5" customHeight="1">
      <c r="C269" s="2"/>
      <c r="D269" s="36"/>
      <c r="E269" s="24"/>
      <c r="F269" s="49"/>
      <c r="G269" s="24"/>
      <c r="H269" s="24"/>
      <c r="I269" s="24"/>
      <c r="J269" s="67"/>
      <c r="K269" s="24"/>
      <c r="L269" s="24"/>
      <c r="M269" s="24"/>
      <c r="N269" s="24"/>
      <c r="O269" s="24"/>
      <c r="P269" s="24"/>
      <c r="Q269" s="24"/>
      <c r="R269" s="19"/>
      <c r="S269" s="24"/>
      <c r="T269" s="50"/>
      <c r="U269" s="2"/>
    </row>
    <row r="270" spans="3:21" ht="55.5" customHeight="1">
      <c r="C270" s="2"/>
      <c r="D270" s="36"/>
      <c r="E270" s="24"/>
      <c r="F270" s="49"/>
      <c r="G270" s="24"/>
      <c r="H270" s="24"/>
      <c r="I270" s="24"/>
      <c r="J270" s="67"/>
      <c r="K270" s="24"/>
      <c r="L270" s="24"/>
      <c r="M270" s="24"/>
      <c r="N270" s="24"/>
      <c r="O270" s="24"/>
      <c r="P270" s="24"/>
      <c r="Q270" s="24"/>
      <c r="R270" s="19"/>
      <c r="S270" s="24"/>
      <c r="T270" s="50"/>
      <c r="U270" s="2"/>
    </row>
    <row r="271" spans="3:21" ht="55.5" customHeight="1">
      <c r="C271" s="2"/>
      <c r="D271" s="36"/>
      <c r="E271" s="24"/>
      <c r="F271" s="49"/>
      <c r="G271" s="24"/>
      <c r="H271" s="24"/>
      <c r="I271" s="24"/>
      <c r="J271" s="67"/>
      <c r="K271" s="24"/>
      <c r="L271" s="24"/>
      <c r="M271" s="24"/>
      <c r="N271" s="24"/>
      <c r="O271" s="24"/>
      <c r="P271" s="24"/>
      <c r="Q271" s="24"/>
      <c r="R271" s="19"/>
      <c r="S271" s="24"/>
      <c r="T271" s="50"/>
      <c r="U271" s="2"/>
    </row>
    <row r="272" spans="3:21" ht="55.5" customHeight="1">
      <c r="C272" s="2"/>
      <c r="D272" s="36"/>
      <c r="E272" s="24"/>
      <c r="F272" s="49"/>
      <c r="G272" s="24"/>
      <c r="H272" s="24"/>
      <c r="I272" s="24"/>
      <c r="J272" s="67"/>
      <c r="K272" s="24"/>
      <c r="L272" s="24"/>
      <c r="M272" s="24"/>
      <c r="N272" s="24"/>
      <c r="O272" s="24"/>
      <c r="P272" s="24"/>
      <c r="Q272" s="24"/>
      <c r="R272" s="19"/>
      <c r="S272" s="24"/>
      <c r="T272" s="50"/>
      <c r="U272" s="2"/>
    </row>
    <row r="273" spans="3:21" ht="55.5" customHeight="1">
      <c r="C273" s="2"/>
      <c r="D273" s="36"/>
      <c r="E273" s="24"/>
      <c r="F273" s="49"/>
      <c r="G273" s="24"/>
      <c r="H273" s="24"/>
      <c r="I273" s="24"/>
      <c r="J273" s="67"/>
      <c r="K273" s="24"/>
      <c r="L273" s="24"/>
      <c r="M273" s="24"/>
      <c r="N273" s="24"/>
      <c r="O273" s="24"/>
      <c r="P273" s="24"/>
      <c r="Q273" s="24"/>
      <c r="R273" s="19"/>
      <c r="S273" s="24"/>
      <c r="T273" s="50"/>
      <c r="U273" s="2"/>
    </row>
    <row r="274" spans="3:21" ht="55.5" customHeight="1">
      <c r="C274" s="2"/>
      <c r="D274" s="36"/>
      <c r="E274" s="24"/>
      <c r="F274" s="49"/>
      <c r="G274" s="24"/>
      <c r="H274" s="24"/>
      <c r="I274" s="24"/>
      <c r="J274" s="67"/>
      <c r="K274" s="24"/>
      <c r="L274" s="24"/>
      <c r="M274" s="24"/>
      <c r="N274" s="24"/>
      <c r="O274" s="24"/>
      <c r="P274" s="24"/>
      <c r="Q274" s="24"/>
      <c r="R274" s="19"/>
      <c r="S274" s="24"/>
      <c r="T274" s="50"/>
      <c r="U274" s="2"/>
    </row>
    <row r="275" spans="3:21" ht="55.5" customHeight="1">
      <c r="C275" s="2"/>
      <c r="D275" s="36"/>
      <c r="E275" s="24"/>
      <c r="F275" s="49"/>
      <c r="G275" s="24"/>
      <c r="H275" s="24"/>
      <c r="I275" s="24"/>
      <c r="J275" s="67"/>
      <c r="K275" s="24"/>
      <c r="L275" s="24"/>
      <c r="M275" s="24"/>
      <c r="N275" s="24"/>
      <c r="O275" s="24"/>
      <c r="P275" s="24"/>
      <c r="Q275" s="24"/>
      <c r="R275" s="19"/>
      <c r="S275" s="24"/>
      <c r="T275" s="50"/>
      <c r="U275" s="2"/>
    </row>
    <row r="276" spans="3:21" ht="55.5" customHeight="1">
      <c r="C276" s="2"/>
      <c r="D276" s="36"/>
      <c r="E276" s="24"/>
      <c r="F276" s="49"/>
      <c r="G276" s="24"/>
      <c r="H276" s="24"/>
      <c r="I276" s="24"/>
      <c r="J276" s="67"/>
      <c r="K276" s="24"/>
      <c r="L276" s="24"/>
      <c r="M276" s="24"/>
      <c r="N276" s="24"/>
      <c r="O276" s="24"/>
      <c r="P276" s="24"/>
      <c r="Q276" s="24"/>
      <c r="R276" s="19"/>
      <c r="S276" s="24"/>
      <c r="T276" s="50"/>
      <c r="U276" s="2"/>
    </row>
    <row r="277" spans="3:21" ht="55.5" customHeight="1">
      <c r="C277" s="2"/>
      <c r="D277" s="36"/>
      <c r="E277" s="24"/>
      <c r="F277" s="49"/>
      <c r="G277" s="24"/>
      <c r="H277" s="24"/>
      <c r="I277" s="24"/>
      <c r="J277" s="67"/>
      <c r="K277" s="24"/>
      <c r="L277" s="24"/>
      <c r="M277" s="24"/>
      <c r="N277" s="24"/>
      <c r="O277" s="24"/>
      <c r="P277" s="24"/>
      <c r="Q277" s="24"/>
      <c r="R277" s="19"/>
      <c r="S277" s="24"/>
      <c r="T277" s="50"/>
      <c r="U277" s="2"/>
    </row>
    <row r="278" spans="3:21" ht="55.5" customHeight="1">
      <c r="C278" s="2"/>
      <c r="D278" s="36"/>
      <c r="E278" s="24"/>
      <c r="F278" s="49"/>
      <c r="G278" s="24"/>
      <c r="H278" s="24"/>
      <c r="I278" s="24"/>
      <c r="J278" s="67"/>
      <c r="K278" s="24"/>
      <c r="L278" s="24"/>
      <c r="M278" s="24"/>
      <c r="N278" s="24"/>
      <c r="O278" s="24"/>
      <c r="P278" s="24"/>
      <c r="Q278" s="24"/>
      <c r="R278" s="19"/>
      <c r="S278" s="24"/>
      <c r="T278" s="50"/>
      <c r="U278" s="2"/>
    </row>
    <row r="279" spans="3:21" ht="55.5" customHeight="1">
      <c r="C279" s="2"/>
      <c r="D279" s="36"/>
      <c r="E279" s="24"/>
      <c r="F279" s="49"/>
      <c r="G279" s="24"/>
      <c r="H279" s="24"/>
      <c r="I279" s="24"/>
      <c r="J279" s="67"/>
      <c r="K279" s="24"/>
      <c r="L279" s="24"/>
      <c r="M279" s="24"/>
      <c r="N279" s="24"/>
      <c r="O279" s="24"/>
      <c r="P279" s="24"/>
      <c r="Q279" s="24"/>
      <c r="R279" s="19"/>
      <c r="S279" s="24"/>
      <c r="T279" s="50"/>
      <c r="U279" s="2"/>
    </row>
    <row r="280" spans="3:21" ht="55.5" customHeight="1">
      <c r="C280" s="2"/>
      <c r="D280" s="36"/>
      <c r="E280" s="24"/>
      <c r="F280" s="49"/>
      <c r="G280" s="24"/>
      <c r="H280" s="24"/>
      <c r="I280" s="24"/>
      <c r="J280" s="67"/>
      <c r="K280" s="24"/>
      <c r="L280" s="24"/>
      <c r="M280" s="24"/>
      <c r="N280" s="24"/>
      <c r="O280" s="24"/>
      <c r="P280" s="24"/>
      <c r="Q280" s="24"/>
      <c r="R280" s="19"/>
      <c r="S280" s="24"/>
      <c r="T280" s="50"/>
      <c r="U280" s="2"/>
    </row>
    <row r="281" spans="3:21" ht="55.5" customHeight="1">
      <c r="C281" s="2"/>
      <c r="D281" s="36"/>
      <c r="E281" s="24"/>
      <c r="F281" s="49"/>
      <c r="G281" s="24"/>
      <c r="H281" s="24"/>
      <c r="I281" s="24"/>
      <c r="J281" s="67"/>
      <c r="K281" s="24"/>
      <c r="L281" s="24"/>
      <c r="M281" s="24"/>
      <c r="N281" s="24"/>
      <c r="O281" s="24"/>
      <c r="P281" s="24"/>
      <c r="Q281" s="24"/>
      <c r="R281" s="19"/>
      <c r="S281" s="24"/>
      <c r="T281" s="50"/>
      <c r="U281" s="2"/>
    </row>
    <row r="282" spans="3:21" ht="55.5" customHeight="1">
      <c r="C282" s="2"/>
      <c r="D282" s="36"/>
      <c r="E282" s="24"/>
      <c r="F282" s="49"/>
      <c r="G282" s="24"/>
      <c r="H282" s="24"/>
      <c r="I282" s="24"/>
      <c r="J282" s="67"/>
      <c r="K282" s="24"/>
      <c r="L282" s="24"/>
      <c r="M282" s="24"/>
      <c r="N282" s="24"/>
      <c r="O282" s="24"/>
      <c r="P282" s="24"/>
      <c r="Q282" s="24"/>
      <c r="R282" s="19"/>
      <c r="S282" s="24"/>
      <c r="T282" s="50"/>
      <c r="U282" s="2"/>
    </row>
    <row r="283" spans="3:21" ht="55.5" customHeight="1">
      <c r="C283" s="2"/>
      <c r="D283" s="36"/>
      <c r="E283" s="24"/>
      <c r="F283" s="49"/>
      <c r="G283" s="24"/>
      <c r="H283" s="24"/>
      <c r="I283" s="24"/>
      <c r="J283" s="67"/>
      <c r="K283" s="24"/>
      <c r="L283" s="24"/>
      <c r="M283" s="24"/>
      <c r="N283" s="24"/>
      <c r="O283" s="24"/>
      <c r="P283" s="24"/>
      <c r="Q283" s="24"/>
      <c r="R283" s="19"/>
      <c r="S283" s="24"/>
      <c r="T283" s="50"/>
      <c r="U283" s="2"/>
    </row>
    <row r="284" spans="3:21" ht="55.5" customHeight="1">
      <c r="C284" s="2"/>
      <c r="D284" s="36"/>
      <c r="E284" s="24"/>
      <c r="F284" s="49"/>
      <c r="G284" s="24"/>
      <c r="H284" s="24"/>
      <c r="I284" s="24"/>
      <c r="J284" s="67"/>
      <c r="K284" s="24"/>
      <c r="L284" s="24"/>
      <c r="M284" s="24"/>
      <c r="N284" s="24"/>
      <c r="O284" s="24"/>
      <c r="P284" s="24"/>
      <c r="Q284" s="24"/>
      <c r="R284" s="19"/>
      <c r="S284" s="24"/>
      <c r="T284" s="50"/>
      <c r="U284" s="2"/>
    </row>
    <row r="285" spans="3:21" ht="55.5" customHeight="1">
      <c r="C285" s="2"/>
      <c r="D285" s="36"/>
      <c r="E285" s="24"/>
      <c r="F285" s="49"/>
      <c r="G285" s="24"/>
      <c r="H285" s="24"/>
      <c r="I285" s="24"/>
      <c r="J285" s="67"/>
      <c r="K285" s="24"/>
      <c r="L285" s="24"/>
      <c r="M285" s="24"/>
      <c r="N285" s="24"/>
      <c r="O285" s="24"/>
      <c r="P285" s="24"/>
      <c r="Q285" s="24"/>
      <c r="R285" s="19"/>
      <c r="S285" s="24"/>
      <c r="T285" s="50"/>
      <c r="U285" s="2"/>
    </row>
    <row r="286" spans="3:21" ht="55.5" customHeight="1">
      <c r="C286" s="2"/>
      <c r="D286" s="36"/>
      <c r="E286" s="24"/>
      <c r="F286" s="49"/>
      <c r="G286" s="24"/>
      <c r="H286" s="24"/>
      <c r="I286" s="24"/>
      <c r="J286" s="67"/>
      <c r="K286" s="24"/>
      <c r="L286" s="24"/>
      <c r="M286" s="24"/>
      <c r="N286" s="24"/>
      <c r="O286" s="24"/>
      <c r="P286" s="24"/>
      <c r="Q286" s="24"/>
      <c r="R286" s="19"/>
      <c r="S286" s="24"/>
      <c r="T286" s="50"/>
      <c r="U286" s="2"/>
    </row>
    <row r="287" spans="3:21" ht="55.5" customHeight="1">
      <c r="C287" s="2"/>
      <c r="D287" s="36"/>
      <c r="E287" s="24"/>
      <c r="F287" s="49"/>
      <c r="G287" s="24"/>
      <c r="H287" s="24"/>
      <c r="I287" s="24"/>
      <c r="J287" s="67"/>
      <c r="K287" s="24"/>
      <c r="L287" s="24"/>
      <c r="M287" s="24"/>
      <c r="N287" s="24"/>
      <c r="O287" s="24"/>
      <c r="P287" s="24"/>
      <c r="Q287" s="24"/>
      <c r="R287" s="19"/>
      <c r="S287" s="24"/>
      <c r="T287" s="50"/>
      <c r="U287" s="2"/>
    </row>
    <row r="288" spans="3:21" ht="55.5" customHeight="1">
      <c r="C288" s="2"/>
      <c r="D288" s="36"/>
      <c r="E288" s="24"/>
      <c r="F288" s="49"/>
      <c r="G288" s="24"/>
      <c r="H288" s="24"/>
      <c r="I288" s="24"/>
      <c r="J288" s="67"/>
      <c r="K288" s="24"/>
      <c r="L288" s="24"/>
      <c r="M288" s="24"/>
      <c r="N288" s="24"/>
      <c r="O288" s="24"/>
      <c r="P288" s="24"/>
      <c r="Q288" s="24"/>
      <c r="R288" s="19"/>
      <c r="S288" s="24"/>
      <c r="T288" s="50"/>
      <c r="U288" s="2"/>
    </row>
    <row r="289" spans="3:21" ht="55.5" customHeight="1">
      <c r="C289" s="2"/>
      <c r="D289" s="36"/>
      <c r="E289" s="24"/>
      <c r="F289" s="49"/>
      <c r="G289" s="24"/>
      <c r="H289" s="24"/>
      <c r="I289" s="24"/>
      <c r="J289" s="67"/>
      <c r="K289" s="24"/>
      <c r="L289" s="24"/>
      <c r="M289" s="24"/>
      <c r="N289" s="24"/>
      <c r="O289" s="24"/>
      <c r="P289" s="24"/>
      <c r="Q289" s="24"/>
      <c r="R289" s="19"/>
      <c r="S289" s="24"/>
      <c r="T289" s="50"/>
      <c r="U289" s="2"/>
    </row>
    <row r="290" spans="3:21" ht="55.5" customHeight="1">
      <c r="C290" s="2"/>
      <c r="D290" s="36"/>
      <c r="E290" s="24"/>
      <c r="F290" s="49"/>
      <c r="G290" s="24"/>
      <c r="H290" s="24"/>
      <c r="I290" s="24"/>
      <c r="J290" s="67"/>
      <c r="K290" s="24"/>
      <c r="L290" s="24"/>
      <c r="M290" s="24"/>
      <c r="N290" s="24"/>
      <c r="O290" s="24"/>
      <c r="P290" s="24"/>
      <c r="Q290" s="24"/>
      <c r="R290" s="19"/>
      <c r="S290" s="24"/>
      <c r="T290" s="50"/>
      <c r="U290" s="2"/>
    </row>
    <row r="291" spans="3:21" ht="55.5" customHeight="1">
      <c r="C291" s="2"/>
      <c r="D291" s="36"/>
      <c r="E291" s="24"/>
      <c r="F291" s="49"/>
      <c r="G291" s="24"/>
      <c r="H291" s="24"/>
      <c r="I291" s="24"/>
      <c r="J291" s="67"/>
      <c r="K291" s="24"/>
      <c r="L291" s="24"/>
      <c r="M291" s="24"/>
      <c r="N291" s="24"/>
      <c r="O291" s="24"/>
      <c r="P291" s="24"/>
      <c r="Q291" s="24"/>
      <c r="R291" s="19"/>
      <c r="S291" s="24"/>
      <c r="T291" s="50"/>
      <c r="U291" s="2"/>
    </row>
    <row r="292" spans="3:21" ht="55.5" customHeight="1">
      <c r="C292" s="2"/>
      <c r="D292" s="36"/>
      <c r="E292" s="24"/>
      <c r="F292" s="49"/>
      <c r="G292" s="24"/>
      <c r="H292" s="24"/>
      <c r="I292" s="24"/>
      <c r="J292" s="67"/>
      <c r="K292" s="24"/>
      <c r="L292" s="24"/>
      <c r="M292" s="24"/>
      <c r="N292" s="24"/>
      <c r="O292" s="24"/>
      <c r="P292" s="24"/>
      <c r="Q292" s="24"/>
      <c r="R292" s="19"/>
      <c r="S292" s="24"/>
      <c r="T292" s="50"/>
      <c r="U292" s="2"/>
    </row>
    <row r="293" spans="3:21" ht="55.5" customHeight="1">
      <c r="C293" s="2"/>
      <c r="D293" s="36"/>
      <c r="E293" s="24"/>
      <c r="F293" s="49"/>
      <c r="G293" s="24"/>
      <c r="H293" s="24"/>
      <c r="I293" s="24"/>
      <c r="J293" s="67"/>
      <c r="K293" s="24"/>
      <c r="L293" s="24"/>
      <c r="M293" s="24"/>
      <c r="N293" s="24"/>
      <c r="O293" s="24"/>
      <c r="P293" s="24"/>
      <c r="Q293" s="24"/>
      <c r="R293" s="19"/>
      <c r="S293" s="24"/>
      <c r="T293" s="50"/>
      <c r="U293" s="2"/>
    </row>
    <row r="294" spans="3:21" ht="55.5" customHeight="1">
      <c r="C294" s="2"/>
      <c r="D294" s="36"/>
      <c r="E294" s="24"/>
      <c r="F294" s="49"/>
      <c r="G294" s="24"/>
      <c r="H294" s="24"/>
      <c r="I294" s="24"/>
      <c r="J294" s="67"/>
      <c r="K294" s="24"/>
      <c r="L294" s="24"/>
      <c r="M294" s="24"/>
      <c r="N294" s="24"/>
      <c r="O294" s="24"/>
      <c r="P294" s="24"/>
      <c r="Q294" s="24"/>
      <c r="R294" s="19"/>
      <c r="S294" s="24"/>
      <c r="T294" s="50"/>
      <c r="U294" s="2"/>
    </row>
    <row r="295" spans="3:21" ht="55.5" customHeight="1">
      <c r="C295" s="2"/>
      <c r="D295" s="36"/>
      <c r="E295" s="24"/>
      <c r="F295" s="49"/>
      <c r="G295" s="24"/>
      <c r="H295" s="24"/>
      <c r="I295" s="24"/>
      <c r="J295" s="67"/>
      <c r="K295" s="24"/>
      <c r="L295" s="24"/>
      <c r="M295" s="24"/>
      <c r="N295" s="24"/>
      <c r="O295" s="24"/>
      <c r="P295" s="24"/>
      <c r="Q295" s="24"/>
      <c r="R295" s="19"/>
      <c r="S295" s="24"/>
      <c r="T295" s="50"/>
      <c r="U295" s="2"/>
    </row>
    <row r="296" spans="3:21" ht="55.5" customHeight="1">
      <c r="C296" s="2"/>
      <c r="D296" s="36"/>
      <c r="E296" s="24"/>
      <c r="F296" s="49"/>
      <c r="G296" s="24"/>
      <c r="H296" s="24"/>
      <c r="I296" s="24"/>
      <c r="J296" s="67"/>
      <c r="K296" s="24"/>
      <c r="L296" s="24"/>
      <c r="M296" s="24"/>
      <c r="N296" s="24"/>
      <c r="O296" s="24"/>
      <c r="P296" s="24"/>
      <c r="Q296" s="24"/>
      <c r="R296" s="19"/>
      <c r="S296" s="24"/>
      <c r="T296" s="50"/>
      <c r="U296" s="2"/>
    </row>
    <row r="297" spans="3:21" ht="55.5" customHeight="1">
      <c r="C297" s="2"/>
      <c r="D297" s="36"/>
      <c r="E297" s="24"/>
      <c r="F297" s="49"/>
      <c r="G297" s="24"/>
      <c r="H297" s="24"/>
      <c r="I297" s="24"/>
      <c r="J297" s="67"/>
      <c r="K297" s="24"/>
      <c r="L297" s="24"/>
      <c r="M297" s="24"/>
      <c r="N297" s="24"/>
      <c r="O297" s="24"/>
      <c r="P297" s="24"/>
      <c r="Q297" s="24"/>
      <c r="R297" s="19"/>
      <c r="S297" s="24"/>
      <c r="T297" s="50"/>
      <c r="U297" s="2"/>
    </row>
    <row r="298" spans="3:21" ht="55.5" customHeight="1">
      <c r="C298" s="2"/>
      <c r="D298" s="36"/>
      <c r="E298" s="24"/>
      <c r="F298" s="49"/>
      <c r="G298" s="24"/>
      <c r="H298" s="24"/>
      <c r="I298" s="24"/>
      <c r="J298" s="67"/>
      <c r="K298" s="24"/>
      <c r="L298" s="24"/>
      <c r="M298" s="24"/>
      <c r="N298" s="24"/>
      <c r="O298" s="24"/>
      <c r="P298" s="24"/>
      <c r="Q298" s="24"/>
      <c r="R298" s="19"/>
      <c r="S298" s="24"/>
      <c r="T298" s="50"/>
      <c r="U298" s="2"/>
    </row>
    <row r="299" spans="3:21" ht="55.5" customHeight="1">
      <c r="C299" s="2"/>
      <c r="D299" s="36"/>
      <c r="E299" s="24"/>
      <c r="F299" s="49"/>
      <c r="G299" s="24"/>
      <c r="H299" s="24"/>
      <c r="I299" s="24"/>
      <c r="J299" s="67"/>
      <c r="K299" s="24"/>
      <c r="L299" s="24"/>
      <c r="M299" s="24"/>
      <c r="N299" s="24"/>
      <c r="O299" s="24"/>
      <c r="P299" s="24"/>
      <c r="Q299" s="24"/>
      <c r="R299" s="19"/>
      <c r="S299" s="24"/>
      <c r="T299" s="50"/>
      <c r="U299" s="2"/>
    </row>
    <row r="300" spans="3:21" ht="55.5" customHeight="1">
      <c r="C300" s="2"/>
      <c r="D300" s="36"/>
      <c r="E300" s="24"/>
      <c r="F300" s="49"/>
      <c r="G300" s="24"/>
      <c r="H300" s="24"/>
      <c r="I300" s="24"/>
      <c r="J300" s="67"/>
      <c r="K300" s="24"/>
      <c r="L300" s="24"/>
      <c r="M300" s="24"/>
      <c r="N300" s="24"/>
      <c r="O300" s="24"/>
      <c r="P300" s="24"/>
      <c r="Q300" s="24"/>
      <c r="R300" s="19"/>
      <c r="S300" s="24"/>
      <c r="T300" s="50"/>
      <c r="U300" s="2"/>
    </row>
    <row r="301" spans="3:21" ht="55.5" customHeight="1">
      <c r="C301" s="2"/>
      <c r="D301" s="36"/>
      <c r="E301" s="24"/>
      <c r="F301" s="49"/>
      <c r="G301" s="24"/>
      <c r="H301" s="24"/>
      <c r="I301" s="24"/>
      <c r="J301" s="67"/>
      <c r="K301" s="24"/>
      <c r="L301" s="24"/>
      <c r="M301" s="24"/>
      <c r="N301" s="24"/>
      <c r="O301" s="24"/>
      <c r="P301" s="24"/>
      <c r="Q301" s="24"/>
      <c r="R301" s="19"/>
      <c r="S301" s="24"/>
      <c r="T301" s="50"/>
      <c r="U301" s="2"/>
    </row>
    <row r="302" spans="3:21" ht="55.5" customHeight="1">
      <c r="C302" s="2"/>
      <c r="D302" s="36"/>
      <c r="E302" s="24"/>
      <c r="F302" s="49"/>
      <c r="G302" s="24"/>
      <c r="H302" s="24"/>
      <c r="I302" s="24"/>
      <c r="J302" s="67"/>
      <c r="K302" s="24"/>
      <c r="L302" s="24"/>
      <c r="M302" s="24"/>
      <c r="N302" s="24"/>
      <c r="O302" s="24"/>
      <c r="P302" s="24"/>
      <c r="Q302" s="24"/>
      <c r="R302" s="19"/>
      <c r="S302" s="24"/>
      <c r="T302" s="50"/>
      <c r="U302" s="2"/>
    </row>
    <row r="303" spans="3:21" ht="55.5" customHeight="1">
      <c r="C303" s="2"/>
      <c r="D303" s="36"/>
      <c r="E303" s="24"/>
      <c r="F303" s="49"/>
      <c r="G303" s="24"/>
      <c r="H303" s="24"/>
      <c r="I303" s="24"/>
      <c r="J303" s="67"/>
      <c r="K303" s="24"/>
      <c r="L303" s="24"/>
      <c r="M303" s="24"/>
      <c r="N303" s="24"/>
      <c r="O303" s="24"/>
      <c r="P303" s="24"/>
      <c r="Q303" s="24"/>
      <c r="R303" s="19"/>
      <c r="S303" s="24"/>
      <c r="T303" s="50"/>
      <c r="U303" s="2"/>
    </row>
    <row r="304" spans="3:21" ht="55.5" customHeight="1">
      <c r="C304" s="2"/>
      <c r="D304" s="36"/>
      <c r="E304" s="24"/>
      <c r="F304" s="49"/>
      <c r="G304" s="24"/>
      <c r="H304" s="24"/>
      <c r="I304" s="24"/>
      <c r="J304" s="67"/>
      <c r="K304" s="24"/>
      <c r="L304" s="24"/>
      <c r="M304" s="24"/>
      <c r="N304" s="24"/>
      <c r="O304" s="24"/>
      <c r="P304" s="24"/>
      <c r="Q304" s="24"/>
      <c r="R304" s="19"/>
      <c r="S304" s="24"/>
      <c r="T304" s="50"/>
      <c r="U304" s="2"/>
    </row>
    <row r="305" spans="3:21" ht="55.5" customHeight="1">
      <c r="C305" s="2"/>
      <c r="D305" s="36"/>
      <c r="E305" s="24"/>
      <c r="F305" s="49"/>
      <c r="G305" s="24"/>
      <c r="H305" s="24"/>
      <c r="I305" s="24"/>
      <c r="J305" s="67"/>
      <c r="K305" s="24"/>
      <c r="L305" s="24"/>
      <c r="M305" s="24"/>
      <c r="N305" s="24"/>
      <c r="O305" s="24"/>
      <c r="P305" s="24"/>
      <c r="Q305" s="24"/>
      <c r="R305" s="19"/>
      <c r="S305" s="24"/>
      <c r="T305" s="50"/>
      <c r="U305" s="2"/>
    </row>
    <row r="306" spans="3:21" ht="55.5" customHeight="1">
      <c r="C306" s="2"/>
      <c r="D306" s="36"/>
      <c r="E306" s="24"/>
      <c r="F306" s="49"/>
      <c r="G306" s="24"/>
      <c r="H306" s="24"/>
      <c r="I306" s="24"/>
      <c r="J306" s="67"/>
      <c r="K306" s="24"/>
      <c r="L306" s="24"/>
      <c r="M306" s="24"/>
      <c r="N306" s="24"/>
      <c r="O306" s="24"/>
      <c r="P306" s="24"/>
      <c r="Q306" s="24"/>
      <c r="R306" s="19"/>
      <c r="S306" s="24"/>
      <c r="T306" s="50"/>
      <c r="U306" s="2"/>
    </row>
    <row r="307" spans="3:21" ht="55.5" customHeight="1">
      <c r="C307" s="2"/>
      <c r="D307" s="36"/>
      <c r="E307" s="24"/>
      <c r="F307" s="49"/>
      <c r="G307" s="24"/>
      <c r="H307" s="24"/>
      <c r="I307" s="24"/>
      <c r="J307" s="67"/>
      <c r="K307" s="24"/>
      <c r="L307" s="24"/>
      <c r="M307" s="24"/>
      <c r="N307" s="24"/>
      <c r="O307" s="24"/>
      <c r="P307" s="24"/>
      <c r="Q307" s="24"/>
      <c r="R307" s="19"/>
      <c r="S307" s="24"/>
      <c r="T307" s="50"/>
      <c r="U307" s="2"/>
    </row>
    <row r="308" spans="3:21" ht="55.5" customHeight="1">
      <c r="C308" s="2"/>
      <c r="D308" s="36"/>
      <c r="E308" s="24"/>
      <c r="F308" s="49"/>
      <c r="G308" s="24"/>
      <c r="H308" s="24"/>
      <c r="I308" s="24"/>
      <c r="J308" s="67"/>
      <c r="K308" s="24"/>
      <c r="L308" s="24"/>
      <c r="M308" s="24"/>
      <c r="N308" s="24"/>
      <c r="O308" s="24"/>
      <c r="P308" s="24"/>
      <c r="Q308" s="24"/>
      <c r="R308" s="19"/>
      <c r="S308" s="24"/>
      <c r="T308" s="50"/>
      <c r="U308" s="2"/>
    </row>
    <row r="309" spans="3:21" ht="55.5" customHeight="1">
      <c r="C309" s="2"/>
      <c r="D309" s="36"/>
      <c r="E309" s="24"/>
      <c r="F309" s="49"/>
      <c r="G309" s="24"/>
      <c r="H309" s="24"/>
      <c r="I309" s="24"/>
      <c r="J309" s="67"/>
      <c r="K309" s="24"/>
      <c r="L309" s="24"/>
      <c r="M309" s="24"/>
      <c r="N309" s="24"/>
      <c r="O309" s="24"/>
      <c r="P309" s="24"/>
      <c r="Q309" s="24"/>
      <c r="R309" s="19"/>
      <c r="S309" s="24"/>
      <c r="T309" s="50"/>
      <c r="U309" s="2"/>
    </row>
    <row r="310" spans="3:21" ht="55.5" customHeight="1">
      <c r="C310" s="2"/>
      <c r="D310" s="36"/>
      <c r="E310" s="24"/>
      <c r="F310" s="49"/>
      <c r="G310" s="24"/>
      <c r="H310" s="24"/>
      <c r="I310" s="24"/>
      <c r="J310" s="67"/>
      <c r="K310" s="24"/>
      <c r="L310" s="24"/>
      <c r="M310" s="24"/>
      <c r="N310" s="24"/>
      <c r="O310" s="24"/>
      <c r="P310" s="24"/>
      <c r="Q310" s="24"/>
      <c r="R310" s="19"/>
      <c r="S310" s="24"/>
      <c r="T310" s="50"/>
      <c r="U310" s="2"/>
    </row>
    <row r="311" spans="3:21" ht="55.5" customHeight="1">
      <c r="C311" s="2"/>
      <c r="D311" s="36"/>
      <c r="E311" s="24"/>
      <c r="F311" s="49"/>
      <c r="G311" s="24"/>
      <c r="H311" s="24"/>
      <c r="I311" s="24"/>
      <c r="J311" s="67"/>
      <c r="K311" s="24"/>
      <c r="L311" s="24"/>
      <c r="M311" s="24"/>
      <c r="N311" s="24"/>
      <c r="O311" s="24"/>
      <c r="P311" s="24"/>
      <c r="Q311" s="24"/>
      <c r="R311" s="19"/>
      <c r="S311" s="24"/>
      <c r="T311" s="50"/>
      <c r="U311" s="2"/>
    </row>
    <row r="312" spans="3:21" ht="55.5" customHeight="1">
      <c r="C312" s="2"/>
      <c r="D312" s="36"/>
      <c r="E312" s="24"/>
      <c r="F312" s="49"/>
      <c r="G312" s="24"/>
      <c r="H312" s="24"/>
      <c r="I312" s="24"/>
      <c r="J312" s="67"/>
      <c r="K312" s="24"/>
      <c r="L312" s="24"/>
      <c r="M312" s="24"/>
      <c r="N312" s="24"/>
      <c r="O312" s="24"/>
      <c r="P312" s="24"/>
      <c r="Q312" s="24"/>
      <c r="R312" s="19"/>
      <c r="S312" s="24"/>
      <c r="T312" s="50"/>
      <c r="U312" s="2"/>
    </row>
    <row r="313" spans="3:21" ht="55.5" customHeight="1">
      <c r="C313" s="2"/>
      <c r="D313" s="36"/>
      <c r="E313" s="24"/>
      <c r="F313" s="49"/>
      <c r="G313" s="24"/>
      <c r="H313" s="24"/>
      <c r="I313" s="24"/>
      <c r="J313" s="67"/>
      <c r="K313" s="24"/>
      <c r="L313" s="24"/>
      <c r="M313" s="24"/>
      <c r="N313" s="24"/>
      <c r="O313" s="24"/>
      <c r="P313" s="24"/>
      <c r="Q313" s="24"/>
      <c r="R313" s="19"/>
      <c r="S313" s="24"/>
      <c r="T313" s="50"/>
      <c r="U313" s="2"/>
    </row>
    <row r="314" spans="3:21" ht="55.5" customHeight="1">
      <c r="C314" s="2"/>
      <c r="D314" s="36"/>
      <c r="E314" s="24"/>
      <c r="F314" s="49"/>
      <c r="G314" s="24"/>
      <c r="H314" s="24"/>
      <c r="I314" s="24"/>
      <c r="J314" s="67"/>
      <c r="K314" s="24"/>
      <c r="L314" s="24"/>
      <c r="M314" s="24"/>
      <c r="N314" s="24"/>
      <c r="O314" s="24"/>
      <c r="P314" s="24"/>
      <c r="Q314" s="24"/>
      <c r="R314" s="19"/>
      <c r="S314" s="24"/>
      <c r="T314" s="50"/>
      <c r="U314" s="2"/>
    </row>
    <row r="315" spans="3:21" ht="55.5" customHeight="1">
      <c r="C315" s="2"/>
      <c r="D315" s="36"/>
      <c r="E315" s="24"/>
      <c r="F315" s="49"/>
      <c r="G315" s="24"/>
      <c r="H315" s="24"/>
      <c r="I315" s="24"/>
      <c r="J315" s="67"/>
      <c r="K315" s="24"/>
      <c r="L315" s="24"/>
      <c r="M315" s="24"/>
      <c r="N315" s="24"/>
      <c r="O315" s="24"/>
      <c r="P315" s="24"/>
      <c r="Q315" s="24"/>
      <c r="R315" s="19"/>
      <c r="S315" s="24"/>
      <c r="T315" s="50"/>
      <c r="U315" s="2"/>
    </row>
    <row r="316" spans="3:21" ht="55.5" customHeight="1">
      <c r="C316" s="2"/>
      <c r="D316" s="36"/>
      <c r="E316" s="24"/>
      <c r="F316" s="49"/>
      <c r="G316" s="24"/>
      <c r="H316" s="24"/>
      <c r="I316" s="24"/>
      <c r="J316" s="67"/>
      <c r="K316" s="24"/>
      <c r="L316" s="24"/>
      <c r="M316" s="24"/>
      <c r="N316" s="24"/>
      <c r="O316" s="24"/>
      <c r="P316" s="24"/>
      <c r="Q316" s="24"/>
      <c r="R316" s="19"/>
      <c r="S316" s="24"/>
      <c r="T316" s="50"/>
      <c r="U316" s="2"/>
    </row>
    <row r="317" spans="3:21" ht="55.5" customHeight="1">
      <c r="C317" s="2"/>
      <c r="D317" s="36"/>
      <c r="E317" s="24"/>
      <c r="F317" s="49"/>
      <c r="G317" s="24"/>
      <c r="H317" s="24"/>
      <c r="I317" s="24"/>
      <c r="J317" s="67"/>
      <c r="K317" s="24"/>
      <c r="L317" s="24"/>
      <c r="M317" s="24"/>
      <c r="N317" s="24"/>
      <c r="O317" s="24"/>
      <c r="P317" s="24"/>
      <c r="Q317" s="24"/>
      <c r="R317" s="19"/>
      <c r="S317" s="24"/>
      <c r="T317" s="50"/>
      <c r="U317" s="2"/>
    </row>
    <row r="318" spans="3:21" ht="55.5" customHeight="1">
      <c r="C318" s="2"/>
      <c r="D318" s="36"/>
      <c r="E318" s="24"/>
      <c r="F318" s="49"/>
      <c r="G318" s="24"/>
      <c r="H318" s="24"/>
      <c r="I318" s="24"/>
      <c r="J318" s="67"/>
      <c r="K318" s="24"/>
      <c r="L318" s="24"/>
      <c r="M318" s="24"/>
      <c r="N318" s="24"/>
      <c r="O318" s="24"/>
      <c r="P318" s="24"/>
      <c r="Q318" s="24"/>
      <c r="R318" s="19"/>
      <c r="S318" s="24"/>
      <c r="T318" s="50"/>
      <c r="U318" s="2"/>
    </row>
    <row r="319" spans="3:21" ht="55.5" customHeight="1">
      <c r="C319" s="2"/>
      <c r="D319" s="36"/>
      <c r="E319" s="24"/>
      <c r="F319" s="49"/>
      <c r="G319" s="24"/>
      <c r="H319" s="24"/>
      <c r="I319" s="24"/>
      <c r="J319" s="67"/>
      <c r="K319" s="24"/>
      <c r="L319" s="24"/>
      <c r="M319" s="24"/>
      <c r="N319" s="24"/>
      <c r="O319" s="24"/>
      <c r="P319" s="24"/>
      <c r="Q319" s="24"/>
      <c r="R319" s="19"/>
      <c r="S319" s="24"/>
      <c r="T319" s="50"/>
      <c r="U319" s="2"/>
    </row>
    <row r="320" spans="3:21" ht="55.5" customHeight="1">
      <c r="C320" s="2"/>
      <c r="D320" s="36"/>
      <c r="E320" s="24"/>
      <c r="F320" s="49"/>
      <c r="G320" s="24"/>
      <c r="H320" s="24"/>
      <c r="I320" s="24"/>
      <c r="J320" s="67"/>
      <c r="K320" s="24"/>
      <c r="L320" s="24"/>
      <c r="M320" s="24"/>
      <c r="N320" s="24"/>
      <c r="O320" s="24"/>
      <c r="P320" s="24"/>
      <c r="Q320" s="24"/>
      <c r="R320" s="19"/>
      <c r="S320" s="24"/>
      <c r="T320" s="50"/>
      <c r="U320" s="2"/>
    </row>
    <row r="321" spans="3:21" ht="55.5" customHeight="1">
      <c r="C321" s="2"/>
      <c r="D321" s="36"/>
      <c r="E321" s="24"/>
      <c r="F321" s="49"/>
      <c r="G321" s="24"/>
      <c r="H321" s="24"/>
      <c r="I321" s="24"/>
      <c r="J321" s="67"/>
      <c r="K321" s="24"/>
      <c r="L321" s="24"/>
      <c r="M321" s="24"/>
      <c r="N321" s="24"/>
      <c r="O321" s="24"/>
      <c r="P321" s="24"/>
      <c r="Q321" s="24"/>
      <c r="R321" s="19"/>
      <c r="S321" s="24"/>
      <c r="T321" s="50"/>
      <c r="U321" s="2"/>
    </row>
    <row r="322" spans="3:21" ht="55.5" customHeight="1">
      <c r="C322" s="2"/>
      <c r="D322" s="36"/>
      <c r="E322" s="24"/>
      <c r="F322" s="49"/>
      <c r="G322" s="24"/>
      <c r="H322" s="24"/>
      <c r="I322" s="24"/>
      <c r="J322" s="67"/>
      <c r="K322" s="24"/>
      <c r="L322" s="24"/>
      <c r="M322" s="24"/>
      <c r="N322" s="24"/>
      <c r="O322" s="24"/>
      <c r="P322" s="24"/>
      <c r="Q322" s="24"/>
      <c r="R322" s="19"/>
      <c r="S322" s="24"/>
      <c r="T322" s="50"/>
      <c r="U322" s="2"/>
    </row>
    <row r="323" spans="3:21" ht="55.5" customHeight="1">
      <c r="C323" s="2"/>
      <c r="D323" s="36"/>
      <c r="E323" s="24"/>
      <c r="F323" s="49"/>
      <c r="G323" s="24"/>
      <c r="H323" s="24"/>
      <c r="I323" s="24"/>
      <c r="J323" s="67"/>
      <c r="K323" s="24"/>
      <c r="L323" s="24"/>
      <c r="M323" s="24"/>
      <c r="N323" s="24"/>
      <c r="O323" s="24"/>
      <c r="P323" s="24"/>
      <c r="Q323" s="24"/>
      <c r="R323" s="19"/>
      <c r="S323" s="24"/>
      <c r="T323" s="50"/>
      <c r="U323" s="2"/>
    </row>
    <row r="324" spans="3:21" ht="55.5" customHeight="1">
      <c r="C324" s="2"/>
      <c r="D324" s="36"/>
      <c r="E324" s="24"/>
      <c r="F324" s="49"/>
      <c r="G324" s="24"/>
      <c r="H324" s="24"/>
      <c r="I324" s="24"/>
      <c r="J324" s="67"/>
      <c r="K324" s="24"/>
      <c r="L324" s="24"/>
      <c r="M324" s="24"/>
      <c r="N324" s="24"/>
      <c r="O324" s="24"/>
      <c r="P324" s="24"/>
      <c r="Q324" s="24"/>
      <c r="R324" s="19"/>
      <c r="S324" s="24"/>
      <c r="T324" s="50"/>
      <c r="U324" s="2"/>
    </row>
    <row r="325" spans="3:21" ht="55.5" customHeight="1">
      <c r="C325" s="2"/>
      <c r="D325" s="36"/>
      <c r="E325" s="24"/>
      <c r="F325" s="49"/>
      <c r="G325" s="24"/>
      <c r="H325" s="24"/>
      <c r="I325" s="24"/>
      <c r="J325" s="67"/>
      <c r="K325" s="24"/>
      <c r="L325" s="24"/>
      <c r="M325" s="24"/>
      <c r="N325" s="24"/>
      <c r="O325" s="24"/>
      <c r="P325" s="24"/>
      <c r="Q325" s="24"/>
      <c r="R325" s="19"/>
      <c r="S325" s="24"/>
      <c r="T325" s="50"/>
      <c r="U325" s="2"/>
    </row>
    <row r="326" spans="3:21" ht="55.5" customHeight="1">
      <c r="C326" s="2"/>
      <c r="D326" s="36"/>
      <c r="E326" s="24"/>
      <c r="F326" s="49"/>
      <c r="G326" s="24"/>
      <c r="H326" s="24"/>
      <c r="I326" s="24"/>
      <c r="J326" s="67"/>
      <c r="K326" s="24"/>
      <c r="L326" s="24"/>
      <c r="M326" s="24"/>
      <c r="N326" s="24"/>
      <c r="O326" s="24"/>
      <c r="P326" s="24"/>
      <c r="Q326" s="24"/>
      <c r="R326" s="19"/>
      <c r="S326" s="24"/>
      <c r="T326" s="50"/>
      <c r="U326" s="2"/>
    </row>
    <row r="327" spans="3:21" ht="55.5" customHeight="1">
      <c r="C327" s="2"/>
      <c r="D327" s="36"/>
      <c r="E327" s="24"/>
      <c r="F327" s="49"/>
      <c r="G327" s="24"/>
      <c r="H327" s="24"/>
      <c r="I327" s="24"/>
      <c r="J327" s="67"/>
      <c r="K327" s="24"/>
      <c r="L327" s="24"/>
      <c r="M327" s="24"/>
      <c r="N327" s="24"/>
      <c r="O327" s="24"/>
      <c r="P327" s="24"/>
      <c r="Q327" s="24"/>
      <c r="R327" s="19"/>
      <c r="S327" s="24"/>
      <c r="T327" s="50"/>
      <c r="U327" s="2"/>
    </row>
    <row r="328" spans="3:21" ht="55.5" customHeight="1">
      <c r="C328" s="2"/>
      <c r="D328" s="36"/>
      <c r="E328" s="24"/>
      <c r="F328" s="49"/>
      <c r="G328" s="24"/>
      <c r="H328" s="24"/>
      <c r="I328" s="24"/>
      <c r="J328" s="67"/>
      <c r="K328" s="24"/>
      <c r="L328" s="24"/>
      <c r="M328" s="24"/>
      <c r="N328" s="24"/>
      <c r="O328" s="24"/>
      <c r="P328" s="24"/>
      <c r="Q328" s="24"/>
      <c r="R328" s="19"/>
      <c r="S328" s="24"/>
      <c r="T328" s="50"/>
      <c r="U328" s="2"/>
    </row>
    <row r="329" spans="3:21" ht="55.5" customHeight="1">
      <c r="C329" s="2"/>
      <c r="D329" s="36"/>
      <c r="E329" s="24"/>
      <c r="F329" s="49"/>
      <c r="G329" s="24"/>
      <c r="H329" s="24"/>
      <c r="I329" s="24"/>
      <c r="J329" s="67"/>
      <c r="K329" s="24"/>
      <c r="L329" s="24"/>
      <c r="M329" s="24"/>
      <c r="N329" s="24"/>
      <c r="O329" s="24"/>
      <c r="P329" s="24"/>
      <c r="Q329" s="24"/>
      <c r="R329" s="19"/>
      <c r="S329" s="24"/>
      <c r="T329" s="50"/>
      <c r="U329" s="2"/>
    </row>
    <row r="330" spans="3:21" ht="55.5" customHeight="1">
      <c r="C330" s="2"/>
      <c r="D330" s="36"/>
      <c r="E330" s="24"/>
      <c r="F330" s="49"/>
      <c r="G330" s="24"/>
      <c r="H330" s="24"/>
      <c r="I330" s="24"/>
      <c r="J330" s="67"/>
      <c r="K330" s="24"/>
      <c r="L330" s="24"/>
      <c r="M330" s="24"/>
      <c r="N330" s="24"/>
      <c r="O330" s="24"/>
      <c r="P330" s="24"/>
      <c r="Q330" s="24"/>
      <c r="R330" s="19"/>
      <c r="S330" s="24"/>
      <c r="T330" s="50"/>
      <c r="U330" s="2"/>
    </row>
    <row r="331" spans="3:21" ht="55.5" customHeight="1">
      <c r="C331" s="2"/>
      <c r="D331" s="36"/>
      <c r="E331" s="24"/>
      <c r="F331" s="49"/>
      <c r="G331" s="24"/>
      <c r="H331" s="24"/>
      <c r="I331" s="24"/>
      <c r="J331" s="67"/>
      <c r="K331" s="24"/>
      <c r="L331" s="24"/>
      <c r="M331" s="24"/>
      <c r="N331" s="24"/>
      <c r="O331" s="24"/>
      <c r="P331" s="24"/>
      <c r="Q331" s="24"/>
      <c r="R331" s="19"/>
      <c r="S331" s="24"/>
      <c r="T331" s="50"/>
      <c r="U331" s="2"/>
    </row>
    <row r="332" spans="3:21" ht="55.5" customHeight="1">
      <c r="C332" s="2"/>
      <c r="D332" s="36"/>
      <c r="E332" s="24"/>
      <c r="F332" s="49"/>
      <c r="G332" s="24"/>
      <c r="H332" s="24"/>
      <c r="I332" s="24"/>
      <c r="J332" s="67"/>
      <c r="K332" s="24"/>
      <c r="L332" s="24"/>
      <c r="M332" s="24"/>
      <c r="N332" s="24"/>
      <c r="O332" s="24"/>
      <c r="P332" s="24"/>
      <c r="Q332" s="24"/>
      <c r="R332" s="19"/>
      <c r="S332" s="24"/>
      <c r="T332" s="50"/>
      <c r="U332" s="2"/>
    </row>
    <row r="333" spans="3:21" ht="55.5" customHeight="1">
      <c r="C333" s="2"/>
      <c r="D333" s="36"/>
      <c r="E333" s="24"/>
      <c r="F333" s="49"/>
      <c r="G333" s="24"/>
      <c r="H333" s="24"/>
      <c r="I333" s="24"/>
      <c r="J333" s="67"/>
      <c r="K333" s="24"/>
      <c r="L333" s="24"/>
      <c r="M333" s="24"/>
      <c r="N333" s="24"/>
      <c r="O333" s="24"/>
      <c r="P333" s="24"/>
      <c r="Q333" s="24"/>
      <c r="R333" s="19"/>
      <c r="S333" s="24"/>
      <c r="T333" s="50"/>
      <c r="U333" s="2"/>
    </row>
    <row r="334" spans="3:21" ht="55.5" customHeight="1">
      <c r="C334" s="2"/>
      <c r="D334" s="36"/>
      <c r="E334" s="24"/>
      <c r="F334" s="49"/>
      <c r="G334" s="24"/>
      <c r="H334" s="24"/>
      <c r="I334" s="24"/>
      <c r="J334" s="67"/>
      <c r="K334" s="24"/>
      <c r="L334" s="24"/>
      <c r="M334" s="24"/>
      <c r="N334" s="24"/>
      <c r="O334" s="24"/>
      <c r="P334" s="24"/>
      <c r="Q334" s="24"/>
      <c r="R334" s="19"/>
      <c r="S334" s="24"/>
      <c r="T334" s="50"/>
      <c r="U334" s="2"/>
    </row>
    <row r="335" spans="3:21" ht="55.5" customHeight="1">
      <c r="C335" s="2"/>
      <c r="D335" s="36"/>
      <c r="E335" s="24"/>
      <c r="F335" s="49"/>
      <c r="G335" s="24"/>
      <c r="H335" s="24"/>
      <c r="I335" s="24"/>
      <c r="J335" s="67"/>
      <c r="K335" s="24"/>
      <c r="L335" s="24"/>
      <c r="M335" s="24"/>
      <c r="N335" s="24"/>
      <c r="O335" s="24"/>
      <c r="P335" s="24"/>
      <c r="Q335" s="24"/>
      <c r="R335" s="19"/>
      <c r="S335" s="24"/>
      <c r="T335" s="50"/>
      <c r="U335" s="2"/>
    </row>
    <row r="336" spans="3:21" ht="55.5" customHeight="1">
      <c r="C336" s="2"/>
      <c r="D336" s="36"/>
      <c r="E336" s="24"/>
      <c r="F336" s="49"/>
      <c r="G336" s="24"/>
      <c r="H336" s="24"/>
      <c r="I336" s="24"/>
      <c r="J336" s="67"/>
      <c r="K336" s="24"/>
      <c r="L336" s="24"/>
      <c r="M336" s="24"/>
      <c r="N336" s="24"/>
      <c r="O336" s="24"/>
      <c r="P336" s="24"/>
      <c r="Q336" s="24"/>
      <c r="R336" s="19"/>
      <c r="S336" s="24"/>
      <c r="T336" s="50"/>
      <c r="U336" s="2"/>
    </row>
    <row r="337" spans="3:21" ht="55.5" customHeight="1">
      <c r="C337" s="2"/>
      <c r="D337" s="36"/>
      <c r="E337" s="24"/>
      <c r="F337" s="49"/>
      <c r="G337" s="24"/>
      <c r="H337" s="24"/>
      <c r="I337" s="24"/>
      <c r="J337" s="67"/>
      <c r="K337" s="24"/>
      <c r="L337" s="24"/>
      <c r="M337" s="24"/>
      <c r="N337" s="24"/>
      <c r="O337" s="24"/>
      <c r="P337" s="24"/>
      <c r="Q337" s="24"/>
      <c r="R337" s="19"/>
      <c r="S337" s="24"/>
      <c r="T337" s="50"/>
      <c r="U337" s="2"/>
    </row>
    <row r="338" spans="3:21" ht="55.5" customHeight="1">
      <c r="C338" s="2"/>
      <c r="D338" s="36"/>
      <c r="E338" s="24"/>
      <c r="F338" s="49"/>
      <c r="G338" s="24"/>
      <c r="H338" s="24"/>
      <c r="I338" s="24"/>
      <c r="J338" s="67"/>
      <c r="K338" s="24"/>
      <c r="L338" s="24"/>
      <c r="M338" s="24"/>
      <c r="N338" s="24"/>
      <c r="O338" s="24"/>
      <c r="P338" s="24"/>
      <c r="Q338" s="24"/>
      <c r="R338" s="19"/>
      <c r="S338" s="24"/>
      <c r="T338" s="50"/>
      <c r="U338" s="2"/>
    </row>
    <row r="339" spans="3:21" ht="55.5" customHeight="1">
      <c r="C339" s="2"/>
      <c r="D339" s="36"/>
      <c r="E339" s="24"/>
      <c r="F339" s="49"/>
      <c r="G339" s="24"/>
      <c r="H339" s="24"/>
      <c r="I339" s="24"/>
      <c r="J339" s="67"/>
      <c r="K339" s="24"/>
      <c r="L339" s="24"/>
      <c r="M339" s="24"/>
      <c r="N339" s="24"/>
      <c r="O339" s="24"/>
      <c r="P339" s="24"/>
      <c r="Q339" s="24"/>
      <c r="R339" s="19"/>
      <c r="S339" s="24"/>
      <c r="T339" s="50"/>
      <c r="U339" s="2"/>
    </row>
    <row r="340" spans="3:21" ht="55.5" customHeight="1">
      <c r="C340" s="2"/>
      <c r="D340" s="36"/>
      <c r="E340" s="24"/>
      <c r="F340" s="49"/>
      <c r="G340" s="24"/>
      <c r="H340" s="24"/>
      <c r="I340" s="24"/>
      <c r="J340" s="67"/>
      <c r="K340" s="24"/>
      <c r="L340" s="24"/>
      <c r="M340" s="24"/>
      <c r="N340" s="24"/>
      <c r="O340" s="24"/>
      <c r="P340" s="24"/>
      <c r="Q340" s="24"/>
      <c r="R340" s="19"/>
      <c r="S340" s="24"/>
      <c r="T340" s="50"/>
      <c r="U340" s="2"/>
    </row>
    <row r="341" spans="3:21" ht="55.5" customHeight="1">
      <c r="C341" s="2"/>
      <c r="D341" s="36"/>
      <c r="E341" s="24"/>
      <c r="F341" s="49"/>
      <c r="G341" s="24"/>
      <c r="H341" s="24"/>
      <c r="I341" s="24"/>
      <c r="J341" s="67"/>
      <c r="K341" s="24"/>
      <c r="L341" s="24"/>
      <c r="M341" s="24"/>
      <c r="N341" s="24"/>
      <c r="O341" s="24"/>
      <c r="P341" s="24"/>
      <c r="Q341" s="24"/>
      <c r="R341" s="19"/>
      <c r="S341" s="24"/>
      <c r="T341" s="50"/>
      <c r="U341" s="2"/>
    </row>
    <row r="342" spans="3:21" ht="55.5" customHeight="1">
      <c r="C342" s="2"/>
      <c r="D342" s="36"/>
      <c r="E342" s="24"/>
      <c r="F342" s="49"/>
      <c r="G342" s="24"/>
      <c r="H342" s="24"/>
      <c r="I342" s="24"/>
      <c r="J342" s="67"/>
      <c r="K342" s="24"/>
      <c r="L342" s="24"/>
      <c r="M342" s="24"/>
      <c r="N342" s="24"/>
      <c r="O342" s="24"/>
      <c r="P342" s="24"/>
      <c r="Q342" s="24"/>
      <c r="R342" s="19"/>
      <c r="S342" s="24"/>
      <c r="T342" s="50"/>
      <c r="U342" s="2"/>
    </row>
    <row r="343" spans="3:21" ht="55.5" customHeight="1">
      <c r="C343" s="2"/>
      <c r="D343" s="36"/>
      <c r="E343" s="24"/>
      <c r="F343" s="49"/>
      <c r="G343" s="24"/>
      <c r="H343" s="24"/>
      <c r="I343" s="24"/>
      <c r="J343" s="67"/>
      <c r="K343" s="24"/>
      <c r="L343" s="24"/>
      <c r="M343" s="24"/>
      <c r="N343" s="24"/>
      <c r="O343" s="24"/>
      <c r="P343" s="24"/>
      <c r="Q343" s="24"/>
      <c r="R343" s="19"/>
      <c r="S343" s="24"/>
      <c r="T343" s="50"/>
      <c r="U343" s="2"/>
    </row>
    <row r="344" spans="3:21" ht="55.5" customHeight="1">
      <c r="C344" s="2"/>
      <c r="D344" s="36"/>
      <c r="E344" s="24"/>
      <c r="F344" s="49"/>
      <c r="G344" s="24"/>
      <c r="H344" s="24"/>
      <c r="I344" s="24"/>
      <c r="J344" s="67"/>
      <c r="K344" s="24"/>
      <c r="L344" s="24"/>
      <c r="M344" s="24"/>
      <c r="N344" s="24"/>
      <c r="O344" s="24"/>
      <c r="P344" s="24"/>
      <c r="Q344" s="24"/>
      <c r="R344" s="19"/>
      <c r="S344" s="24"/>
      <c r="T344" s="50"/>
      <c r="U344" s="2"/>
    </row>
    <row r="345" spans="3:21" ht="55.5" customHeight="1">
      <c r="C345" s="2"/>
      <c r="D345" s="36"/>
      <c r="E345" s="24"/>
      <c r="F345" s="49"/>
      <c r="G345" s="24"/>
      <c r="H345" s="24"/>
      <c r="I345" s="24"/>
      <c r="J345" s="67"/>
      <c r="K345" s="24"/>
      <c r="L345" s="24"/>
      <c r="M345" s="24"/>
      <c r="N345" s="24"/>
      <c r="O345" s="24"/>
      <c r="P345" s="24"/>
      <c r="Q345" s="24"/>
      <c r="R345" s="19"/>
      <c r="S345" s="24"/>
      <c r="T345" s="50"/>
      <c r="U345" s="2"/>
    </row>
    <row r="346" spans="3:21" ht="55.5" customHeight="1">
      <c r="C346" s="2"/>
      <c r="D346" s="36"/>
      <c r="E346" s="24"/>
      <c r="F346" s="49"/>
      <c r="G346" s="24"/>
      <c r="H346" s="24"/>
      <c r="I346" s="24"/>
      <c r="J346" s="67"/>
      <c r="K346" s="24"/>
      <c r="L346" s="24"/>
      <c r="M346" s="24"/>
      <c r="N346" s="24"/>
      <c r="O346" s="24"/>
      <c r="P346" s="24"/>
      <c r="Q346" s="24"/>
      <c r="R346" s="19"/>
      <c r="S346" s="24"/>
      <c r="T346" s="50"/>
      <c r="U346" s="2"/>
    </row>
    <row r="347" spans="3:21" ht="55.5" customHeight="1">
      <c r="C347" s="2"/>
      <c r="D347" s="36"/>
      <c r="E347" s="24"/>
      <c r="F347" s="49"/>
      <c r="G347" s="24"/>
      <c r="H347" s="24"/>
      <c r="I347" s="24"/>
      <c r="J347" s="67"/>
      <c r="K347" s="24"/>
      <c r="L347" s="24"/>
      <c r="M347" s="24"/>
      <c r="N347" s="24"/>
      <c r="O347" s="24"/>
      <c r="P347" s="24"/>
      <c r="Q347" s="24"/>
      <c r="R347" s="19"/>
      <c r="S347" s="24"/>
      <c r="T347" s="50"/>
      <c r="U347" s="2"/>
    </row>
    <row r="348" spans="3:21" ht="55.5" customHeight="1">
      <c r="C348" s="2"/>
      <c r="D348" s="36"/>
      <c r="E348" s="24"/>
      <c r="F348" s="49"/>
      <c r="G348" s="24"/>
      <c r="H348" s="24"/>
      <c r="I348" s="24"/>
      <c r="J348" s="67"/>
      <c r="K348" s="24"/>
      <c r="L348" s="24"/>
      <c r="M348" s="24"/>
      <c r="N348" s="24"/>
      <c r="O348" s="24"/>
      <c r="P348" s="24"/>
      <c r="Q348" s="24"/>
      <c r="R348" s="19"/>
      <c r="S348" s="24"/>
      <c r="T348" s="50"/>
      <c r="U348" s="2"/>
    </row>
    <row r="349" spans="3:21" ht="55.5" customHeight="1">
      <c r="C349" s="2"/>
      <c r="D349" s="36"/>
      <c r="E349" s="24"/>
      <c r="F349" s="49"/>
      <c r="G349" s="24"/>
      <c r="H349" s="24"/>
      <c r="I349" s="24"/>
      <c r="J349" s="67"/>
      <c r="K349" s="24"/>
      <c r="L349" s="24"/>
      <c r="M349" s="24"/>
      <c r="N349" s="24"/>
      <c r="O349" s="24"/>
      <c r="P349" s="24"/>
      <c r="Q349" s="24"/>
      <c r="R349" s="19"/>
      <c r="S349" s="24"/>
      <c r="T349" s="50"/>
      <c r="U349" s="2"/>
    </row>
    <row r="350" spans="3:21" ht="55.5" customHeight="1">
      <c r="C350" s="2"/>
      <c r="D350" s="36"/>
      <c r="E350" s="24"/>
      <c r="F350" s="49"/>
      <c r="G350" s="24"/>
      <c r="H350" s="24"/>
      <c r="I350" s="24"/>
      <c r="J350" s="67"/>
      <c r="K350" s="24"/>
      <c r="L350" s="24"/>
      <c r="M350" s="24"/>
      <c r="N350" s="24"/>
      <c r="O350" s="24"/>
      <c r="P350" s="24"/>
      <c r="Q350" s="24"/>
      <c r="R350" s="19"/>
      <c r="S350" s="24"/>
      <c r="T350" s="50"/>
      <c r="U350" s="2"/>
    </row>
    <row r="351" spans="3:21" ht="55.5" customHeight="1">
      <c r="C351" s="2"/>
      <c r="D351" s="36"/>
      <c r="E351" s="24"/>
      <c r="F351" s="49"/>
      <c r="G351" s="24"/>
      <c r="H351" s="24"/>
      <c r="I351" s="24"/>
      <c r="J351" s="67"/>
      <c r="K351" s="24"/>
      <c r="L351" s="24"/>
      <c r="M351" s="24"/>
      <c r="N351" s="24"/>
      <c r="O351" s="24"/>
      <c r="P351" s="24"/>
      <c r="Q351" s="24"/>
      <c r="R351" s="19"/>
      <c r="S351" s="24"/>
      <c r="T351" s="50"/>
      <c r="U351" s="2"/>
    </row>
    <row r="352" spans="3:21" ht="55.5" customHeight="1">
      <c r="C352" s="2"/>
      <c r="D352" s="36"/>
      <c r="E352" s="24"/>
      <c r="F352" s="49"/>
      <c r="G352" s="24"/>
      <c r="H352" s="24"/>
      <c r="I352" s="24"/>
      <c r="J352" s="67"/>
      <c r="K352" s="24"/>
      <c r="L352" s="24"/>
      <c r="M352" s="24"/>
      <c r="N352" s="24"/>
      <c r="O352" s="24"/>
      <c r="P352" s="24"/>
      <c r="Q352" s="24"/>
      <c r="R352" s="19"/>
      <c r="S352" s="24"/>
      <c r="T352" s="50"/>
      <c r="U352" s="2"/>
    </row>
    <row r="353" spans="3:21" ht="55.5" customHeight="1">
      <c r="C353" s="2"/>
      <c r="D353" s="36"/>
      <c r="E353" s="24"/>
      <c r="F353" s="49"/>
      <c r="G353" s="24"/>
      <c r="H353" s="24"/>
      <c r="I353" s="24"/>
      <c r="J353" s="67"/>
      <c r="K353" s="24"/>
      <c r="L353" s="24"/>
      <c r="M353" s="24"/>
      <c r="N353" s="24"/>
      <c r="O353" s="24"/>
      <c r="P353" s="24"/>
      <c r="Q353" s="24"/>
      <c r="R353" s="19"/>
      <c r="S353" s="24"/>
      <c r="T353" s="50"/>
      <c r="U353" s="2"/>
    </row>
    <row r="354" spans="3:21" ht="55.5" customHeight="1">
      <c r="C354" s="2"/>
      <c r="D354" s="36"/>
      <c r="E354" s="24"/>
      <c r="F354" s="49"/>
      <c r="G354" s="24"/>
      <c r="H354" s="24"/>
      <c r="I354" s="24"/>
      <c r="J354" s="67"/>
      <c r="K354" s="24"/>
      <c r="L354" s="24"/>
      <c r="M354" s="24"/>
      <c r="N354" s="24"/>
      <c r="O354" s="24"/>
      <c r="P354" s="24"/>
      <c r="Q354" s="24"/>
      <c r="R354" s="19"/>
      <c r="S354" s="24"/>
      <c r="T354" s="50"/>
      <c r="U354" s="2"/>
    </row>
    <row r="355" spans="3:21" ht="55.5" customHeight="1">
      <c r="C355" s="2"/>
      <c r="D355" s="36"/>
      <c r="E355" s="24"/>
      <c r="F355" s="49"/>
      <c r="G355" s="24"/>
      <c r="H355" s="24"/>
      <c r="I355" s="24"/>
      <c r="J355" s="67"/>
      <c r="K355" s="24"/>
      <c r="L355" s="24"/>
      <c r="M355" s="24"/>
      <c r="N355" s="24"/>
      <c r="O355" s="24"/>
      <c r="P355" s="24"/>
      <c r="Q355" s="24"/>
      <c r="R355" s="19"/>
      <c r="S355" s="24"/>
      <c r="T355" s="50"/>
      <c r="U355" s="2"/>
    </row>
    <row r="356" spans="3:21" ht="55.5" customHeight="1">
      <c r="C356" s="2"/>
      <c r="D356" s="36"/>
      <c r="E356" s="24"/>
      <c r="F356" s="49"/>
      <c r="G356" s="24"/>
      <c r="H356" s="24"/>
      <c r="I356" s="24"/>
      <c r="J356" s="67"/>
      <c r="K356" s="24"/>
      <c r="L356" s="24"/>
      <c r="M356" s="24"/>
      <c r="N356" s="24"/>
      <c r="O356" s="24"/>
      <c r="P356" s="24"/>
      <c r="Q356" s="24"/>
      <c r="R356" s="19"/>
      <c r="S356" s="24"/>
      <c r="T356" s="50"/>
      <c r="U356" s="2"/>
    </row>
    <row r="357" spans="3:21" ht="55.5" customHeight="1">
      <c r="C357" s="2"/>
      <c r="D357" s="36"/>
      <c r="E357" s="24"/>
      <c r="F357" s="49"/>
      <c r="G357" s="24"/>
      <c r="H357" s="24"/>
      <c r="I357" s="24"/>
      <c r="J357" s="67"/>
      <c r="K357" s="24"/>
      <c r="L357" s="24"/>
      <c r="M357" s="24"/>
      <c r="N357" s="24"/>
      <c r="O357" s="24"/>
      <c r="P357" s="24"/>
      <c r="Q357" s="24"/>
      <c r="R357" s="19"/>
      <c r="S357" s="24"/>
      <c r="T357" s="50"/>
      <c r="U357" s="2"/>
    </row>
    <row r="358" spans="3:21" ht="55.5" customHeight="1">
      <c r="C358" s="2"/>
      <c r="D358" s="36"/>
      <c r="E358" s="24"/>
      <c r="F358" s="49"/>
      <c r="G358" s="24"/>
      <c r="H358" s="24"/>
      <c r="I358" s="24"/>
      <c r="J358" s="67"/>
      <c r="K358" s="24"/>
      <c r="L358" s="24"/>
      <c r="M358" s="24"/>
      <c r="N358" s="24"/>
      <c r="O358" s="24"/>
      <c r="P358" s="24"/>
      <c r="Q358" s="24"/>
      <c r="R358" s="19"/>
      <c r="S358" s="24"/>
      <c r="T358" s="50"/>
      <c r="U358" s="2"/>
    </row>
    <row r="359" spans="3:21" ht="55.5" customHeight="1">
      <c r="C359" s="2"/>
      <c r="D359" s="36"/>
      <c r="E359" s="24"/>
      <c r="F359" s="49"/>
      <c r="G359" s="24"/>
      <c r="H359" s="24"/>
      <c r="I359" s="24"/>
      <c r="J359" s="67"/>
      <c r="K359" s="24"/>
      <c r="L359" s="24"/>
      <c r="M359" s="24"/>
      <c r="N359" s="24"/>
      <c r="O359" s="24"/>
      <c r="P359" s="24"/>
      <c r="Q359" s="24"/>
      <c r="R359" s="19"/>
      <c r="S359" s="24"/>
      <c r="T359" s="50"/>
      <c r="U359" s="2"/>
    </row>
    <row r="360" spans="3:21" ht="55.5" customHeight="1">
      <c r="C360" s="2"/>
      <c r="D360" s="36"/>
      <c r="E360" s="24"/>
      <c r="F360" s="49"/>
      <c r="G360" s="24"/>
      <c r="H360" s="24"/>
      <c r="I360" s="24"/>
      <c r="J360" s="67"/>
      <c r="K360" s="24"/>
      <c r="L360" s="24"/>
      <c r="M360" s="24"/>
      <c r="N360" s="24"/>
      <c r="O360" s="24"/>
      <c r="P360" s="24"/>
      <c r="Q360" s="24"/>
      <c r="R360" s="19"/>
      <c r="S360" s="24"/>
      <c r="T360" s="50"/>
      <c r="U360" s="2"/>
    </row>
    <row r="361" spans="3:21" ht="55.5" customHeight="1">
      <c r="C361" s="2"/>
      <c r="D361" s="36"/>
      <c r="E361" s="24"/>
      <c r="F361" s="49"/>
      <c r="G361" s="24"/>
      <c r="H361" s="24"/>
      <c r="I361" s="24"/>
      <c r="J361" s="67"/>
      <c r="K361" s="24"/>
      <c r="L361" s="24"/>
      <c r="M361" s="24"/>
      <c r="N361" s="24"/>
      <c r="O361" s="24"/>
      <c r="P361" s="24"/>
      <c r="Q361" s="24"/>
      <c r="R361" s="19"/>
      <c r="S361" s="24"/>
      <c r="T361" s="50"/>
      <c r="U361" s="2"/>
    </row>
    <row r="362" spans="3:21" ht="55.5" customHeight="1">
      <c r="C362" s="2"/>
      <c r="D362" s="36"/>
      <c r="E362" s="24"/>
      <c r="F362" s="49"/>
      <c r="G362" s="24"/>
      <c r="H362" s="24"/>
      <c r="I362" s="24"/>
      <c r="J362" s="67"/>
      <c r="K362" s="24"/>
      <c r="L362" s="24"/>
      <c r="M362" s="24"/>
      <c r="N362" s="24"/>
      <c r="O362" s="24"/>
      <c r="P362" s="24"/>
      <c r="Q362" s="24"/>
      <c r="R362" s="19"/>
      <c r="S362" s="24"/>
      <c r="T362" s="50"/>
      <c r="U362" s="2"/>
    </row>
    <row r="363" spans="3:21" ht="55.5" customHeight="1">
      <c r="C363" s="2"/>
      <c r="D363" s="36"/>
      <c r="E363" s="24"/>
      <c r="F363" s="49"/>
      <c r="G363" s="24"/>
      <c r="H363" s="24"/>
      <c r="I363" s="24"/>
      <c r="J363" s="67"/>
      <c r="K363" s="24"/>
      <c r="L363" s="24"/>
      <c r="M363" s="24"/>
      <c r="N363" s="24"/>
      <c r="O363" s="24"/>
      <c r="P363" s="24"/>
      <c r="Q363" s="24"/>
      <c r="R363" s="19"/>
      <c r="S363" s="24"/>
      <c r="T363" s="50"/>
      <c r="U363" s="2"/>
    </row>
    <row r="364" spans="3:21" ht="55.5" customHeight="1">
      <c r="C364" s="2"/>
      <c r="D364" s="36"/>
      <c r="E364" s="24"/>
      <c r="F364" s="49"/>
      <c r="G364" s="24"/>
      <c r="H364" s="24"/>
      <c r="I364" s="24"/>
      <c r="J364" s="67"/>
      <c r="K364" s="24"/>
      <c r="L364" s="24"/>
      <c r="M364" s="24"/>
      <c r="N364" s="24"/>
      <c r="O364" s="24"/>
      <c r="P364" s="24"/>
      <c r="Q364" s="24"/>
      <c r="R364" s="19"/>
      <c r="S364" s="24"/>
      <c r="T364" s="50"/>
      <c r="U364" s="2"/>
    </row>
    <row r="365" spans="3:21" ht="55.5" customHeight="1">
      <c r="C365" s="2"/>
      <c r="D365" s="36"/>
      <c r="E365" s="24"/>
      <c r="F365" s="49"/>
      <c r="G365" s="24"/>
      <c r="H365" s="24"/>
      <c r="I365" s="24"/>
      <c r="J365" s="67"/>
      <c r="K365" s="24"/>
      <c r="L365" s="24"/>
      <c r="M365" s="24"/>
      <c r="N365" s="24"/>
      <c r="O365" s="24"/>
      <c r="P365" s="24"/>
      <c r="Q365" s="24"/>
      <c r="R365" s="19"/>
      <c r="S365" s="24"/>
      <c r="T365" s="50"/>
      <c r="U365" s="2"/>
    </row>
    <row r="366" spans="3:21" ht="55.5" customHeight="1">
      <c r="C366" s="2"/>
      <c r="D366" s="36"/>
      <c r="E366" s="24"/>
      <c r="F366" s="49"/>
      <c r="G366" s="24"/>
      <c r="H366" s="24"/>
      <c r="I366" s="24"/>
      <c r="J366" s="67"/>
      <c r="K366" s="24"/>
      <c r="L366" s="24"/>
      <c r="M366" s="24"/>
      <c r="N366" s="24"/>
      <c r="O366" s="24"/>
      <c r="P366" s="24"/>
      <c r="Q366" s="24"/>
      <c r="R366" s="19"/>
      <c r="S366" s="24"/>
      <c r="T366" s="50"/>
      <c r="U366" s="2"/>
    </row>
    <row r="367" spans="3:21" ht="55.5" customHeight="1">
      <c r="C367" s="2"/>
      <c r="D367" s="36"/>
      <c r="E367" s="24"/>
      <c r="F367" s="49"/>
      <c r="G367" s="24"/>
      <c r="H367" s="24"/>
      <c r="I367" s="24"/>
      <c r="J367" s="67"/>
      <c r="K367" s="24"/>
      <c r="L367" s="24"/>
      <c r="M367" s="24"/>
      <c r="N367" s="24"/>
      <c r="O367" s="24"/>
      <c r="P367" s="24"/>
      <c r="Q367" s="24"/>
      <c r="R367" s="19"/>
      <c r="S367" s="24"/>
      <c r="T367" s="50"/>
      <c r="U367" s="2"/>
    </row>
    <row r="368" spans="3:21" ht="55.5" customHeight="1">
      <c r="C368" s="2"/>
      <c r="D368" s="36"/>
      <c r="E368" s="24"/>
      <c r="F368" s="49"/>
      <c r="G368" s="24"/>
      <c r="H368" s="24"/>
      <c r="I368" s="24"/>
      <c r="J368" s="67"/>
      <c r="K368" s="24"/>
      <c r="L368" s="24"/>
      <c r="M368" s="24"/>
      <c r="N368" s="24"/>
      <c r="O368" s="24"/>
      <c r="P368" s="24"/>
      <c r="Q368" s="24"/>
      <c r="R368" s="19"/>
      <c r="S368" s="24"/>
      <c r="T368" s="50"/>
      <c r="U368" s="2"/>
    </row>
    <row r="369" spans="3:21" ht="55.5" customHeight="1">
      <c r="C369" s="2"/>
      <c r="D369" s="36"/>
      <c r="E369" s="24"/>
      <c r="F369" s="49"/>
      <c r="G369" s="24"/>
      <c r="H369" s="24"/>
      <c r="I369" s="24"/>
      <c r="J369" s="67"/>
      <c r="K369" s="24"/>
      <c r="L369" s="24"/>
      <c r="M369" s="24"/>
      <c r="N369" s="24"/>
      <c r="O369" s="24"/>
      <c r="P369" s="24"/>
      <c r="Q369" s="24"/>
      <c r="R369" s="19"/>
      <c r="S369" s="24"/>
      <c r="T369" s="50"/>
      <c r="U369" s="2"/>
    </row>
    <row r="370" spans="3:21" ht="55.5" customHeight="1">
      <c r="C370" s="2"/>
      <c r="D370" s="36"/>
      <c r="E370" s="24"/>
      <c r="F370" s="49"/>
      <c r="G370" s="24"/>
      <c r="H370" s="24"/>
      <c r="I370" s="24"/>
      <c r="J370" s="67"/>
      <c r="K370" s="24"/>
      <c r="L370" s="24"/>
      <c r="M370" s="24"/>
      <c r="N370" s="24"/>
      <c r="O370" s="24"/>
      <c r="P370" s="24"/>
      <c r="Q370" s="24"/>
      <c r="R370" s="19"/>
      <c r="S370" s="24"/>
      <c r="T370" s="50"/>
      <c r="U370" s="2"/>
    </row>
    <row r="371" spans="3:21" ht="55.5" customHeight="1">
      <c r="C371" s="2"/>
      <c r="D371" s="36"/>
      <c r="E371" s="24"/>
      <c r="F371" s="49"/>
      <c r="G371" s="24"/>
      <c r="H371" s="24"/>
      <c r="I371" s="24"/>
      <c r="J371" s="67"/>
      <c r="K371" s="24"/>
      <c r="L371" s="24"/>
      <c r="M371" s="24"/>
      <c r="N371" s="24"/>
      <c r="O371" s="24"/>
      <c r="P371" s="24"/>
      <c r="Q371" s="24"/>
      <c r="R371" s="19"/>
      <c r="S371" s="24"/>
      <c r="T371" s="50"/>
      <c r="U371" s="2"/>
    </row>
    <row r="372" spans="3:21" ht="55.5" customHeight="1">
      <c r="C372" s="2"/>
      <c r="D372" s="36"/>
      <c r="E372" s="24"/>
      <c r="F372" s="49"/>
      <c r="G372" s="24"/>
      <c r="H372" s="24"/>
      <c r="I372" s="24"/>
      <c r="J372" s="67"/>
      <c r="K372" s="24"/>
      <c r="L372" s="24"/>
      <c r="M372" s="24"/>
      <c r="N372" s="24"/>
      <c r="O372" s="24"/>
      <c r="P372" s="24"/>
      <c r="Q372" s="24"/>
      <c r="R372" s="19"/>
      <c r="S372" s="24"/>
      <c r="T372" s="50"/>
      <c r="U372" s="2"/>
    </row>
    <row r="373" spans="3:21" ht="55.5" customHeight="1">
      <c r="C373" s="2"/>
      <c r="D373" s="36"/>
      <c r="E373" s="24"/>
      <c r="F373" s="49"/>
      <c r="G373" s="24"/>
      <c r="H373" s="24"/>
      <c r="I373" s="24"/>
      <c r="J373" s="67"/>
      <c r="K373" s="24"/>
      <c r="L373" s="24"/>
      <c r="M373" s="24"/>
      <c r="N373" s="24"/>
      <c r="O373" s="24"/>
      <c r="P373" s="24"/>
      <c r="Q373" s="24"/>
      <c r="R373" s="19"/>
      <c r="S373" s="24"/>
      <c r="T373" s="50"/>
      <c r="U373" s="2"/>
    </row>
    <row r="374" spans="3:21" ht="55.5" customHeight="1">
      <c r="C374" s="2"/>
      <c r="D374" s="36"/>
      <c r="E374" s="24"/>
      <c r="F374" s="49"/>
      <c r="G374" s="24"/>
      <c r="H374" s="24"/>
      <c r="I374" s="24"/>
      <c r="J374" s="67"/>
      <c r="K374" s="24"/>
      <c r="L374" s="24"/>
      <c r="M374" s="24"/>
      <c r="N374" s="24"/>
      <c r="O374" s="24"/>
      <c r="P374" s="24"/>
      <c r="Q374" s="24"/>
      <c r="R374" s="19"/>
      <c r="S374" s="24"/>
      <c r="T374" s="50"/>
      <c r="U374" s="2"/>
    </row>
    <row r="375" spans="3:21" ht="55.5" customHeight="1">
      <c r="C375" s="2"/>
      <c r="D375" s="36"/>
      <c r="E375" s="24"/>
      <c r="F375" s="49"/>
      <c r="G375" s="24"/>
      <c r="H375" s="24"/>
      <c r="I375" s="24"/>
      <c r="J375" s="67"/>
      <c r="K375" s="24"/>
      <c r="L375" s="24"/>
      <c r="M375" s="24"/>
      <c r="N375" s="24"/>
      <c r="O375" s="24"/>
      <c r="P375" s="24"/>
      <c r="Q375" s="24"/>
      <c r="R375" s="19"/>
      <c r="S375" s="24"/>
      <c r="T375" s="50"/>
      <c r="U375" s="2"/>
    </row>
    <row r="376" spans="3:21" ht="55.5" customHeight="1">
      <c r="C376" s="2"/>
      <c r="D376" s="36"/>
      <c r="E376" s="24"/>
      <c r="F376" s="49"/>
      <c r="G376" s="24"/>
      <c r="H376" s="24"/>
      <c r="I376" s="24"/>
      <c r="J376" s="67"/>
      <c r="K376" s="24"/>
      <c r="L376" s="24"/>
      <c r="M376" s="24"/>
      <c r="N376" s="24"/>
      <c r="O376" s="24"/>
      <c r="P376" s="24"/>
      <c r="Q376" s="24"/>
      <c r="R376" s="19"/>
      <c r="S376" s="24"/>
      <c r="T376" s="50"/>
      <c r="U376" s="2"/>
    </row>
    <row r="377" spans="3:21" ht="55.5" customHeight="1">
      <c r="C377" s="2"/>
      <c r="D377" s="36"/>
      <c r="E377" s="24"/>
      <c r="F377" s="49"/>
      <c r="G377" s="24"/>
      <c r="H377" s="24"/>
      <c r="I377" s="24"/>
      <c r="J377" s="67"/>
      <c r="K377" s="24"/>
      <c r="L377" s="24"/>
      <c r="M377" s="24"/>
      <c r="N377" s="24"/>
      <c r="O377" s="24"/>
      <c r="P377" s="24"/>
      <c r="Q377" s="24"/>
      <c r="R377" s="19"/>
      <c r="S377" s="24"/>
      <c r="T377" s="50"/>
      <c r="U377" s="2"/>
    </row>
    <row r="378" spans="3:21" ht="55.5" customHeight="1">
      <c r="C378" s="2"/>
      <c r="D378" s="36"/>
      <c r="E378" s="24"/>
      <c r="F378" s="49"/>
      <c r="G378" s="24"/>
      <c r="H378" s="24"/>
      <c r="I378" s="24"/>
      <c r="J378" s="67"/>
      <c r="K378" s="24"/>
      <c r="L378" s="24"/>
      <c r="M378" s="24"/>
      <c r="N378" s="24"/>
      <c r="O378" s="24"/>
      <c r="P378" s="24"/>
      <c r="Q378" s="24"/>
      <c r="R378" s="19"/>
      <c r="S378" s="24"/>
      <c r="T378" s="50"/>
      <c r="U378" s="2"/>
    </row>
    <row r="379" spans="3:21" ht="55.5" customHeight="1">
      <c r="C379" s="2"/>
      <c r="D379" s="36"/>
      <c r="E379" s="24"/>
      <c r="F379" s="49"/>
      <c r="G379" s="24"/>
      <c r="H379" s="24"/>
      <c r="I379" s="24"/>
      <c r="J379" s="67"/>
      <c r="K379" s="24"/>
      <c r="L379" s="24"/>
      <c r="M379" s="24"/>
      <c r="N379" s="24"/>
      <c r="O379" s="24"/>
      <c r="P379" s="24"/>
      <c r="Q379" s="24"/>
      <c r="R379" s="19"/>
      <c r="S379" s="24"/>
      <c r="T379" s="50"/>
      <c r="U379" s="2"/>
    </row>
    <row r="380" spans="3:21" ht="55.5" customHeight="1">
      <c r="C380" s="2"/>
      <c r="D380" s="36"/>
      <c r="E380" s="24"/>
      <c r="F380" s="49"/>
      <c r="G380" s="24"/>
      <c r="H380" s="24"/>
      <c r="I380" s="24"/>
      <c r="J380" s="67"/>
      <c r="K380" s="24"/>
      <c r="L380" s="24"/>
      <c r="M380" s="24"/>
      <c r="N380" s="24"/>
      <c r="O380" s="24"/>
      <c r="P380" s="24"/>
      <c r="Q380" s="24"/>
      <c r="R380" s="19"/>
      <c r="S380" s="24"/>
      <c r="T380" s="50"/>
      <c r="U380" s="2"/>
    </row>
    <row r="381" spans="3:21" ht="55.5" customHeight="1">
      <c r="C381" s="2"/>
      <c r="D381" s="36"/>
      <c r="E381" s="24"/>
      <c r="F381" s="49"/>
      <c r="G381" s="24"/>
      <c r="H381" s="24"/>
      <c r="I381" s="24"/>
      <c r="J381" s="67"/>
      <c r="K381" s="24"/>
      <c r="L381" s="24"/>
      <c r="M381" s="24"/>
      <c r="N381" s="24"/>
      <c r="O381" s="24"/>
      <c r="P381" s="24"/>
      <c r="Q381" s="24"/>
      <c r="R381" s="19"/>
      <c r="S381" s="24"/>
      <c r="T381" s="50"/>
      <c r="U381" s="2"/>
    </row>
    <row r="382" spans="3:21" ht="55.5" customHeight="1">
      <c r="C382" s="2"/>
      <c r="D382" s="36"/>
      <c r="E382" s="24"/>
      <c r="F382" s="49"/>
      <c r="G382" s="24"/>
      <c r="H382" s="24"/>
      <c r="I382" s="24"/>
      <c r="J382" s="67"/>
      <c r="K382" s="24"/>
      <c r="L382" s="24"/>
      <c r="M382" s="24"/>
      <c r="N382" s="24"/>
      <c r="O382" s="24"/>
      <c r="P382" s="24"/>
      <c r="Q382" s="24"/>
      <c r="R382" s="19"/>
      <c r="S382" s="24"/>
      <c r="T382" s="50"/>
      <c r="U382" s="2"/>
    </row>
    <row r="383" spans="3:21" ht="55.5" customHeight="1">
      <c r="C383" s="2"/>
      <c r="D383" s="36"/>
      <c r="E383" s="24"/>
      <c r="F383" s="49"/>
      <c r="G383" s="24"/>
      <c r="H383" s="24"/>
      <c r="I383" s="24"/>
      <c r="J383" s="67"/>
      <c r="K383" s="24"/>
      <c r="L383" s="24"/>
      <c r="M383" s="24"/>
      <c r="N383" s="24"/>
      <c r="O383" s="24"/>
      <c r="P383" s="24"/>
      <c r="Q383" s="24"/>
      <c r="R383" s="19"/>
      <c r="S383" s="24"/>
      <c r="T383" s="50"/>
      <c r="U383" s="2"/>
    </row>
    <row r="384" spans="3:21" ht="55.5" customHeight="1">
      <c r="C384" s="2"/>
      <c r="D384" s="36"/>
      <c r="E384" s="24"/>
      <c r="F384" s="49"/>
      <c r="G384" s="24"/>
      <c r="H384" s="24"/>
      <c r="I384" s="24"/>
      <c r="J384" s="67"/>
      <c r="K384" s="24"/>
      <c r="L384" s="24"/>
      <c r="M384" s="24"/>
      <c r="N384" s="24"/>
      <c r="O384" s="24"/>
      <c r="P384" s="24"/>
      <c r="Q384" s="24"/>
      <c r="R384" s="19"/>
      <c r="S384" s="24"/>
      <c r="T384" s="50"/>
      <c r="U384" s="2"/>
    </row>
    <row r="385" spans="3:21" ht="55.5" customHeight="1">
      <c r="C385" s="2"/>
      <c r="D385" s="36"/>
      <c r="E385" s="24"/>
      <c r="F385" s="49"/>
      <c r="G385" s="24"/>
      <c r="H385" s="24"/>
      <c r="I385" s="24"/>
      <c r="J385" s="67"/>
      <c r="K385" s="24"/>
      <c r="L385" s="24"/>
      <c r="M385" s="24"/>
      <c r="N385" s="24"/>
      <c r="O385" s="24"/>
      <c r="P385" s="24"/>
      <c r="Q385" s="24"/>
      <c r="R385" s="19"/>
      <c r="S385" s="24"/>
      <c r="T385" s="50"/>
      <c r="U385" s="2"/>
    </row>
    <row r="386" spans="3:21" ht="55.5" customHeight="1">
      <c r="C386" s="2"/>
      <c r="D386" s="36"/>
      <c r="E386" s="24"/>
      <c r="F386" s="49"/>
      <c r="G386" s="24"/>
      <c r="H386" s="24"/>
      <c r="I386" s="24"/>
      <c r="J386" s="67"/>
      <c r="K386" s="24"/>
      <c r="L386" s="24"/>
      <c r="M386" s="24"/>
      <c r="N386" s="24"/>
      <c r="O386" s="24"/>
      <c r="P386" s="24"/>
      <c r="Q386" s="24"/>
      <c r="R386" s="19"/>
      <c r="S386" s="24"/>
      <c r="T386" s="50"/>
      <c r="U386" s="2"/>
    </row>
    <row r="387" spans="3:21" ht="55.5" customHeight="1">
      <c r="C387" s="2"/>
      <c r="D387" s="36"/>
      <c r="E387" s="24"/>
      <c r="F387" s="49"/>
      <c r="G387" s="24"/>
      <c r="H387" s="24"/>
      <c r="I387" s="24"/>
      <c r="J387" s="67"/>
      <c r="K387" s="24"/>
      <c r="L387" s="24"/>
      <c r="M387" s="24"/>
      <c r="N387" s="24"/>
      <c r="O387" s="24"/>
      <c r="P387" s="24"/>
      <c r="Q387" s="24"/>
      <c r="R387" s="19"/>
      <c r="S387" s="24"/>
      <c r="T387" s="50"/>
      <c r="U387" s="2"/>
    </row>
    <row r="388" spans="3:21" ht="55.5" customHeight="1">
      <c r="C388" s="2"/>
      <c r="D388" s="36"/>
      <c r="E388" s="24"/>
      <c r="F388" s="49"/>
      <c r="G388" s="24"/>
      <c r="H388" s="24"/>
      <c r="I388" s="24"/>
      <c r="J388" s="67"/>
      <c r="K388" s="24"/>
      <c r="L388" s="24"/>
      <c r="M388" s="24"/>
      <c r="N388" s="24"/>
      <c r="O388" s="24"/>
      <c r="P388" s="24"/>
      <c r="Q388" s="24"/>
      <c r="R388" s="19"/>
      <c r="S388" s="24"/>
      <c r="T388" s="50"/>
      <c r="U388" s="2"/>
    </row>
    <row r="389" spans="3:21" ht="55.5" customHeight="1">
      <c r="C389" s="2"/>
      <c r="D389" s="36"/>
      <c r="E389" s="24"/>
      <c r="F389" s="49"/>
      <c r="G389" s="24"/>
      <c r="H389" s="24"/>
      <c r="I389" s="24"/>
      <c r="J389" s="67"/>
      <c r="K389" s="24"/>
      <c r="L389" s="24"/>
      <c r="M389" s="24"/>
      <c r="N389" s="24"/>
      <c r="O389" s="24"/>
      <c r="P389" s="24"/>
      <c r="Q389" s="24"/>
      <c r="R389" s="19"/>
      <c r="S389" s="24"/>
      <c r="T389" s="50"/>
      <c r="U389" s="2"/>
    </row>
    <row r="390" spans="3:21" ht="55.5" customHeight="1">
      <c r="C390" s="2"/>
      <c r="D390" s="36"/>
      <c r="E390" s="24"/>
      <c r="F390" s="49"/>
      <c r="G390" s="24"/>
      <c r="H390" s="24"/>
      <c r="I390" s="24"/>
      <c r="J390" s="67"/>
      <c r="K390" s="24"/>
      <c r="L390" s="24"/>
      <c r="M390" s="24"/>
      <c r="N390" s="24"/>
      <c r="O390" s="24"/>
      <c r="P390" s="24"/>
      <c r="Q390" s="24"/>
      <c r="R390" s="19"/>
      <c r="S390" s="24"/>
      <c r="T390" s="50"/>
      <c r="U390" s="2"/>
    </row>
    <row r="391" spans="3:21" ht="55.5" customHeight="1">
      <c r="C391" s="2"/>
      <c r="D391" s="36"/>
      <c r="E391" s="24"/>
      <c r="F391" s="49"/>
      <c r="G391" s="24"/>
      <c r="H391" s="24"/>
      <c r="I391" s="24"/>
      <c r="J391" s="67"/>
      <c r="K391" s="24"/>
      <c r="L391" s="24"/>
      <c r="M391" s="24"/>
      <c r="N391" s="24"/>
      <c r="O391" s="24"/>
      <c r="P391" s="24"/>
      <c r="Q391" s="24"/>
      <c r="R391" s="19"/>
      <c r="S391" s="24"/>
      <c r="T391" s="50"/>
      <c r="U391" s="2"/>
    </row>
    <row r="392" spans="3:21" ht="55.5" customHeight="1">
      <c r="C392" s="2"/>
      <c r="D392" s="36"/>
      <c r="E392" s="24"/>
      <c r="F392" s="49"/>
      <c r="G392" s="24"/>
      <c r="H392" s="24"/>
      <c r="I392" s="24"/>
      <c r="J392" s="67"/>
      <c r="K392" s="24"/>
      <c r="L392" s="24"/>
      <c r="M392" s="24"/>
      <c r="N392" s="24"/>
      <c r="O392" s="24"/>
      <c r="P392" s="24"/>
      <c r="Q392" s="24"/>
      <c r="R392" s="19"/>
      <c r="S392" s="24"/>
      <c r="T392" s="50"/>
      <c r="U392" s="2"/>
    </row>
    <row r="393" spans="3:21" ht="55.5" customHeight="1">
      <c r="C393" s="2"/>
      <c r="D393" s="36"/>
      <c r="E393" s="24"/>
      <c r="F393" s="49"/>
      <c r="G393" s="24"/>
      <c r="H393" s="24"/>
      <c r="I393" s="24"/>
      <c r="J393" s="67"/>
      <c r="K393" s="24"/>
      <c r="L393" s="24"/>
      <c r="M393" s="24"/>
      <c r="N393" s="24"/>
      <c r="O393" s="24"/>
      <c r="P393" s="24"/>
      <c r="Q393" s="24"/>
      <c r="R393" s="19"/>
      <c r="S393" s="24"/>
      <c r="T393" s="50"/>
      <c r="U393" s="2"/>
    </row>
    <row r="394" spans="3:21" ht="55.5" customHeight="1">
      <c r="C394" s="2"/>
      <c r="D394" s="36"/>
      <c r="E394" s="24"/>
      <c r="F394" s="49"/>
      <c r="G394" s="24"/>
      <c r="H394" s="24"/>
      <c r="I394" s="24"/>
      <c r="J394" s="67"/>
      <c r="K394" s="24"/>
      <c r="L394" s="24"/>
      <c r="M394" s="24"/>
      <c r="N394" s="24"/>
      <c r="O394" s="24"/>
      <c r="P394" s="24"/>
      <c r="Q394" s="24"/>
      <c r="R394" s="19"/>
      <c r="S394" s="24"/>
      <c r="T394" s="50"/>
      <c r="U394" s="2"/>
    </row>
    <row r="395" spans="3:21" ht="55.5" customHeight="1">
      <c r="C395" s="2"/>
      <c r="D395" s="36"/>
      <c r="E395" s="24"/>
      <c r="F395" s="49"/>
      <c r="G395" s="24"/>
      <c r="H395" s="24"/>
      <c r="I395" s="24"/>
      <c r="J395" s="67"/>
      <c r="K395" s="24"/>
      <c r="L395" s="24"/>
      <c r="M395" s="24"/>
      <c r="N395" s="24"/>
      <c r="O395" s="24"/>
      <c r="P395" s="24"/>
      <c r="Q395" s="24"/>
      <c r="R395" s="19"/>
      <c r="S395" s="24"/>
      <c r="T395" s="50"/>
      <c r="U395" s="2"/>
    </row>
    <row r="396" spans="3:21" ht="55.5" customHeight="1">
      <c r="C396" s="2"/>
      <c r="D396" s="36"/>
      <c r="E396" s="24"/>
      <c r="F396" s="49"/>
      <c r="G396" s="24"/>
      <c r="H396" s="24"/>
      <c r="I396" s="24"/>
      <c r="J396" s="67"/>
      <c r="K396" s="24"/>
      <c r="L396" s="24"/>
      <c r="M396" s="24"/>
      <c r="N396" s="24"/>
      <c r="O396" s="24"/>
      <c r="P396" s="24"/>
      <c r="Q396" s="24"/>
      <c r="R396" s="19"/>
      <c r="S396" s="24"/>
      <c r="T396" s="50"/>
      <c r="U396" s="2"/>
    </row>
    <row r="397" spans="3:21" ht="55.5" customHeight="1">
      <c r="C397" s="2"/>
      <c r="D397" s="36"/>
      <c r="E397" s="24"/>
      <c r="F397" s="49"/>
      <c r="G397" s="24"/>
      <c r="H397" s="24"/>
      <c r="I397" s="24"/>
      <c r="J397" s="67"/>
      <c r="K397" s="24"/>
      <c r="L397" s="24"/>
      <c r="M397" s="24"/>
      <c r="N397" s="24"/>
      <c r="O397" s="24"/>
      <c r="P397" s="24"/>
      <c r="Q397" s="24"/>
      <c r="R397" s="19"/>
      <c r="S397" s="24"/>
      <c r="T397" s="50"/>
      <c r="U397" s="2"/>
    </row>
    <row r="398" spans="3:21" ht="55.5" customHeight="1">
      <c r="C398" s="2"/>
      <c r="D398" s="36"/>
      <c r="E398" s="24"/>
      <c r="F398" s="49"/>
      <c r="G398" s="24"/>
      <c r="H398" s="24"/>
      <c r="I398" s="24"/>
      <c r="J398" s="67"/>
      <c r="K398" s="24"/>
      <c r="L398" s="24"/>
      <c r="M398" s="24"/>
      <c r="N398" s="24"/>
      <c r="O398" s="24"/>
      <c r="P398" s="24"/>
      <c r="Q398" s="24"/>
      <c r="R398" s="19"/>
      <c r="S398" s="24"/>
      <c r="T398" s="50"/>
      <c r="U398" s="2"/>
    </row>
    <row r="399" spans="3:21" ht="55.5" customHeight="1">
      <c r="C399" s="2"/>
      <c r="D399" s="36"/>
      <c r="E399" s="24"/>
      <c r="F399" s="49"/>
      <c r="G399" s="24"/>
      <c r="H399" s="24"/>
      <c r="I399" s="24"/>
      <c r="J399" s="67"/>
      <c r="K399" s="24"/>
      <c r="L399" s="24"/>
      <c r="M399" s="24"/>
      <c r="N399" s="24"/>
      <c r="O399" s="24"/>
      <c r="P399" s="24"/>
      <c r="Q399" s="24"/>
      <c r="R399" s="19"/>
      <c r="S399" s="24"/>
      <c r="T399" s="50"/>
      <c r="U399" s="2"/>
    </row>
    <row r="400" spans="3:21" ht="55.5" customHeight="1">
      <c r="C400" s="2"/>
      <c r="D400" s="36"/>
      <c r="E400" s="24"/>
      <c r="F400" s="49"/>
      <c r="G400" s="24"/>
      <c r="H400" s="24"/>
      <c r="I400" s="24"/>
      <c r="J400" s="67"/>
      <c r="K400" s="24"/>
      <c r="L400" s="24"/>
      <c r="M400" s="24"/>
      <c r="N400" s="24"/>
      <c r="O400" s="24"/>
      <c r="P400" s="24"/>
      <c r="Q400" s="24"/>
      <c r="R400" s="19"/>
      <c r="S400" s="24"/>
      <c r="T400" s="50"/>
      <c r="U400" s="2"/>
    </row>
    <row r="401" spans="3:21" ht="55.5" customHeight="1">
      <c r="C401" s="2"/>
      <c r="D401" s="36"/>
      <c r="E401" s="24"/>
      <c r="F401" s="49"/>
      <c r="G401" s="24"/>
      <c r="H401" s="24"/>
      <c r="I401" s="24"/>
      <c r="J401" s="67"/>
      <c r="K401" s="24"/>
      <c r="L401" s="24"/>
      <c r="M401" s="24"/>
      <c r="N401" s="24"/>
      <c r="O401" s="24"/>
      <c r="P401" s="24"/>
      <c r="Q401" s="24"/>
      <c r="R401" s="19"/>
      <c r="S401" s="24"/>
      <c r="T401" s="50"/>
      <c r="U401" s="2"/>
    </row>
    <row r="402" spans="3:21" ht="55.5" customHeight="1">
      <c r="C402" s="2"/>
      <c r="D402" s="36"/>
      <c r="E402" s="24"/>
      <c r="F402" s="49"/>
      <c r="G402" s="24"/>
      <c r="H402" s="24"/>
      <c r="I402" s="24"/>
      <c r="J402" s="67"/>
      <c r="K402" s="24"/>
      <c r="L402" s="24"/>
      <c r="M402" s="24"/>
      <c r="N402" s="24"/>
      <c r="O402" s="24"/>
      <c r="P402" s="24"/>
      <c r="Q402" s="24"/>
      <c r="R402" s="19"/>
      <c r="S402" s="24"/>
      <c r="T402" s="50"/>
      <c r="U402" s="2"/>
    </row>
    <row r="403" spans="3:21" ht="55.5" customHeight="1">
      <c r="C403" s="2"/>
      <c r="D403" s="36"/>
      <c r="E403" s="24"/>
      <c r="F403" s="49"/>
      <c r="G403" s="24"/>
      <c r="H403" s="24"/>
      <c r="I403" s="24"/>
      <c r="J403" s="67"/>
      <c r="K403" s="24"/>
      <c r="L403" s="24"/>
      <c r="M403" s="24"/>
      <c r="N403" s="24"/>
      <c r="O403" s="24"/>
      <c r="P403" s="24"/>
      <c r="Q403" s="24"/>
      <c r="R403" s="19"/>
      <c r="S403" s="24"/>
      <c r="T403" s="50"/>
      <c r="U403" s="2"/>
    </row>
    <row r="404" spans="3:21" ht="55.5" customHeight="1">
      <c r="C404" s="2"/>
      <c r="D404" s="36"/>
      <c r="E404" s="24"/>
      <c r="F404" s="49"/>
      <c r="G404" s="24"/>
      <c r="H404" s="24"/>
      <c r="I404" s="24"/>
      <c r="J404" s="67"/>
      <c r="K404" s="24"/>
      <c r="L404" s="24"/>
      <c r="M404" s="24"/>
      <c r="N404" s="24"/>
      <c r="O404" s="24"/>
      <c r="P404" s="24"/>
      <c r="Q404" s="24"/>
      <c r="R404" s="19"/>
      <c r="S404" s="24"/>
      <c r="T404" s="50"/>
      <c r="U404" s="2"/>
    </row>
    <row r="405" spans="3:21" ht="55.5" customHeight="1">
      <c r="C405" s="2"/>
      <c r="D405" s="36"/>
      <c r="E405" s="24"/>
      <c r="F405" s="49"/>
      <c r="G405" s="24"/>
      <c r="H405" s="24"/>
      <c r="I405" s="24"/>
      <c r="J405" s="67"/>
      <c r="K405" s="24"/>
      <c r="L405" s="24"/>
      <c r="M405" s="24"/>
      <c r="N405" s="24"/>
      <c r="O405" s="24"/>
      <c r="P405" s="24"/>
      <c r="Q405" s="24"/>
      <c r="R405" s="19"/>
      <c r="S405" s="24"/>
      <c r="T405" s="50"/>
      <c r="U405" s="2"/>
    </row>
    <row r="406" spans="3:21" ht="55.5" customHeight="1">
      <c r="C406" s="2"/>
      <c r="D406" s="36"/>
      <c r="E406" s="24"/>
      <c r="F406" s="49"/>
      <c r="G406" s="24"/>
      <c r="H406" s="24"/>
      <c r="I406" s="24"/>
      <c r="J406" s="67"/>
      <c r="K406" s="24"/>
      <c r="L406" s="24"/>
      <c r="M406" s="24"/>
      <c r="N406" s="24"/>
      <c r="O406" s="24"/>
      <c r="P406" s="24"/>
      <c r="Q406" s="24"/>
      <c r="R406" s="19"/>
      <c r="S406" s="24"/>
      <c r="T406" s="50"/>
      <c r="U406" s="2"/>
    </row>
    <row r="407" spans="3:21" ht="55.5" customHeight="1">
      <c r="C407" s="2"/>
      <c r="D407" s="36"/>
      <c r="E407" s="24"/>
      <c r="F407" s="49"/>
      <c r="G407" s="24"/>
      <c r="H407" s="24"/>
      <c r="I407" s="24"/>
      <c r="J407" s="67"/>
      <c r="K407" s="24"/>
      <c r="L407" s="24"/>
      <c r="M407" s="24"/>
      <c r="N407" s="24"/>
      <c r="O407" s="24"/>
      <c r="P407" s="24"/>
      <c r="Q407" s="24"/>
      <c r="R407" s="19"/>
      <c r="S407" s="24"/>
      <c r="T407" s="50"/>
      <c r="U407" s="2"/>
    </row>
    <row r="408" spans="3:21" ht="55.5" customHeight="1">
      <c r="C408" s="2"/>
      <c r="D408" s="36"/>
      <c r="E408" s="24"/>
      <c r="F408" s="49"/>
      <c r="G408" s="24"/>
      <c r="H408" s="24"/>
      <c r="I408" s="24"/>
      <c r="J408" s="67"/>
      <c r="K408" s="24"/>
      <c r="L408" s="24"/>
      <c r="M408" s="24"/>
      <c r="N408" s="24"/>
      <c r="O408" s="24"/>
      <c r="P408" s="24"/>
      <c r="Q408" s="24"/>
      <c r="R408" s="19"/>
      <c r="S408" s="24"/>
      <c r="T408" s="50"/>
      <c r="U408" s="2"/>
    </row>
    <row r="409" spans="3:21" ht="55.5" customHeight="1">
      <c r="C409" s="2"/>
      <c r="D409" s="36"/>
      <c r="E409" s="24"/>
      <c r="F409" s="49"/>
      <c r="G409" s="24"/>
      <c r="H409" s="24"/>
      <c r="I409" s="24"/>
      <c r="J409" s="67"/>
      <c r="K409" s="24"/>
      <c r="L409" s="24"/>
      <c r="M409" s="24"/>
      <c r="N409" s="24"/>
      <c r="O409" s="24"/>
      <c r="P409" s="24"/>
      <c r="Q409" s="24"/>
      <c r="R409" s="19"/>
      <c r="S409" s="24"/>
      <c r="T409" s="50"/>
      <c r="U409" s="2"/>
    </row>
    <row r="410" spans="3:21" ht="55.5" customHeight="1">
      <c r="C410" s="2"/>
      <c r="D410" s="36"/>
      <c r="E410" s="24"/>
      <c r="F410" s="49"/>
      <c r="G410" s="24"/>
      <c r="H410" s="24"/>
      <c r="I410" s="24"/>
      <c r="J410" s="67"/>
      <c r="K410" s="24"/>
      <c r="L410" s="24"/>
      <c r="M410" s="24"/>
      <c r="N410" s="24"/>
      <c r="O410" s="24"/>
      <c r="P410" s="24"/>
      <c r="Q410" s="24"/>
      <c r="R410" s="19"/>
      <c r="S410" s="24"/>
      <c r="T410" s="50"/>
      <c r="U410" s="2"/>
    </row>
    <row r="411" spans="3:21" ht="55.5" customHeight="1">
      <c r="C411" s="2"/>
      <c r="D411" s="36"/>
      <c r="E411" s="24"/>
      <c r="F411" s="49"/>
      <c r="G411" s="24"/>
      <c r="H411" s="24"/>
      <c r="I411" s="24"/>
      <c r="J411" s="67"/>
      <c r="K411" s="24"/>
      <c r="L411" s="24"/>
      <c r="M411" s="24"/>
      <c r="N411" s="24"/>
      <c r="O411" s="24"/>
      <c r="P411" s="24"/>
      <c r="Q411" s="24"/>
      <c r="R411" s="19"/>
      <c r="S411" s="24"/>
      <c r="T411" s="50"/>
      <c r="U411" s="2"/>
    </row>
    <row r="412" spans="3:21" ht="55.5" customHeight="1">
      <c r="C412" s="2"/>
      <c r="D412" s="36"/>
      <c r="E412" s="24"/>
      <c r="F412" s="49"/>
      <c r="G412" s="24"/>
      <c r="H412" s="24"/>
      <c r="I412" s="24"/>
      <c r="J412" s="67"/>
      <c r="K412" s="24"/>
      <c r="L412" s="24"/>
      <c r="M412" s="24"/>
      <c r="N412" s="24"/>
      <c r="O412" s="24"/>
      <c r="P412" s="24"/>
      <c r="Q412" s="24"/>
      <c r="R412" s="19"/>
      <c r="S412" s="24"/>
      <c r="T412" s="50"/>
      <c r="U412" s="2"/>
    </row>
    <row r="413" spans="3:21" ht="55.5" customHeight="1">
      <c r="C413" s="2"/>
      <c r="D413" s="36"/>
      <c r="E413" s="24"/>
      <c r="F413" s="49"/>
      <c r="G413" s="24"/>
      <c r="H413" s="24"/>
      <c r="I413" s="24"/>
      <c r="J413" s="67"/>
      <c r="K413" s="24"/>
      <c r="L413" s="24"/>
      <c r="M413" s="24"/>
      <c r="N413" s="24"/>
      <c r="O413" s="24"/>
      <c r="P413" s="24"/>
      <c r="Q413" s="24"/>
      <c r="R413" s="19"/>
      <c r="S413" s="24"/>
      <c r="T413" s="50"/>
      <c r="U413" s="2"/>
    </row>
    <row r="414" spans="3:21" ht="55.5" customHeight="1">
      <c r="C414" s="2"/>
      <c r="D414" s="36"/>
      <c r="E414" s="24"/>
      <c r="F414" s="49"/>
      <c r="G414" s="24"/>
      <c r="H414" s="24"/>
      <c r="I414" s="24"/>
      <c r="J414" s="67"/>
      <c r="K414" s="24"/>
      <c r="L414" s="24"/>
      <c r="M414" s="24"/>
      <c r="N414" s="24"/>
      <c r="O414" s="24"/>
      <c r="P414" s="24"/>
      <c r="Q414" s="24"/>
      <c r="R414" s="19"/>
      <c r="S414" s="24"/>
      <c r="T414" s="50"/>
      <c r="U414" s="2"/>
    </row>
    <row r="415" spans="3:21" ht="55.5" customHeight="1">
      <c r="C415" s="2"/>
      <c r="D415" s="36"/>
      <c r="E415" s="24"/>
      <c r="F415" s="49"/>
      <c r="G415" s="24"/>
      <c r="H415" s="24"/>
      <c r="I415" s="24"/>
      <c r="J415" s="67"/>
      <c r="K415" s="24"/>
      <c r="L415" s="24"/>
      <c r="M415" s="24"/>
      <c r="N415" s="24"/>
      <c r="O415" s="24"/>
      <c r="P415" s="24"/>
      <c r="Q415" s="24"/>
      <c r="R415" s="19"/>
      <c r="S415" s="24"/>
      <c r="T415" s="50"/>
      <c r="U415" s="2"/>
    </row>
    <row r="416" spans="3:21" ht="55.5" customHeight="1">
      <c r="C416" s="2"/>
      <c r="D416" s="36"/>
      <c r="E416" s="24"/>
      <c r="F416" s="49"/>
      <c r="G416" s="24"/>
      <c r="H416" s="24"/>
      <c r="I416" s="24"/>
      <c r="J416" s="67"/>
      <c r="K416" s="24"/>
      <c r="L416" s="24"/>
      <c r="M416" s="24"/>
      <c r="N416" s="24"/>
      <c r="O416" s="24"/>
      <c r="P416" s="24"/>
      <c r="Q416" s="24"/>
      <c r="R416" s="19"/>
      <c r="S416" s="24"/>
      <c r="T416" s="50"/>
      <c r="U416" s="2"/>
    </row>
    <row r="417" spans="3:21" ht="55.5" customHeight="1">
      <c r="C417" s="2"/>
      <c r="D417" s="36"/>
      <c r="E417" s="24"/>
      <c r="F417" s="49"/>
      <c r="G417" s="24"/>
      <c r="H417" s="24"/>
      <c r="I417" s="24"/>
      <c r="J417" s="67"/>
      <c r="K417" s="24"/>
      <c r="L417" s="24"/>
      <c r="M417" s="24"/>
      <c r="N417" s="24"/>
      <c r="O417" s="24"/>
      <c r="P417" s="24"/>
      <c r="Q417" s="24"/>
      <c r="R417" s="19"/>
      <c r="S417" s="24"/>
      <c r="T417" s="50"/>
      <c r="U417" s="2"/>
    </row>
    <row r="418" spans="3:21" ht="55.5" customHeight="1">
      <c r="C418" s="2"/>
      <c r="D418" s="36"/>
      <c r="E418" s="24"/>
      <c r="F418" s="49"/>
      <c r="G418" s="24"/>
      <c r="H418" s="24"/>
      <c r="I418" s="24"/>
      <c r="J418" s="67"/>
      <c r="K418" s="24"/>
      <c r="L418" s="24"/>
      <c r="M418" s="24"/>
      <c r="N418" s="24"/>
      <c r="O418" s="24"/>
      <c r="P418" s="24"/>
      <c r="Q418" s="24"/>
      <c r="R418" s="19"/>
      <c r="S418" s="24"/>
      <c r="T418" s="50"/>
      <c r="U418" s="2"/>
    </row>
    <row r="419" spans="3:21" ht="55.5" customHeight="1">
      <c r="C419" s="2"/>
      <c r="D419" s="36"/>
      <c r="E419" s="24"/>
      <c r="F419" s="49"/>
      <c r="G419" s="24"/>
      <c r="H419" s="24"/>
      <c r="I419" s="24"/>
      <c r="J419" s="67"/>
      <c r="K419" s="24"/>
      <c r="L419" s="24"/>
      <c r="M419" s="24"/>
      <c r="N419" s="24"/>
      <c r="O419" s="24"/>
      <c r="P419" s="24"/>
      <c r="Q419" s="24"/>
      <c r="R419" s="19"/>
      <c r="S419" s="24"/>
      <c r="T419" s="50"/>
      <c r="U419" s="2"/>
    </row>
    <row r="420" spans="3:21" ht="55.5" customHeight="1">
      <c r="C420" s="2"/>
      <c r="D420" s="36"/>
      <c r="E420" s="24"/>
      <c r="F420" s="49"/>
      <c r="G420" s="24"/>
      <c r="H420" s="24"/>
      <c r="I420" s="24"/>
      <c r="J420" s="67"/>
      <c r="K420" s="24"/>
      <c r="L420" s="24"/>
      <c r="M420" s="24"/>
      <c r="N420" s="24"/>
      <c r="O420" s="24"/>
      <c r="P420" s="24"/>
      <c r="Q420" s="24"/>
      <c r="R420" s="19"/>
      <c r="S420" s="24"/>
      <c r="T420" s="50"/>
      <c r="U420" s="2"/>
    </row>
    <row r="421" spans="3:21" ht="55.5" customHeight="1">
      <c r="C421" s="2"/>
      <c r="D421" s="36"/>
      <c r="E421" s="24"/>
      <c r="F421" s="49"/>
      <c r="G421" s="24"/>
      <c r="H421" s="24"/>
      <c r="I421" s="24"/>
      <c r="J421" s="67"/>
      <c r="K421" s="24"/>
      <c r="L421" s="24"/>
      <c r="M421" s="24"/>
      <c r="N421" s="24"/>
      <c r="O421" s="24"/>
      <c r="P421" s="24"/>
      <c r="Q421" s="24"/>
      <c r="R421" s="19"/>
      <c r="S421" s="24"/>
      <c r="T421" s="50"/>
      <c r="U421" s="2"/>
    </row>
    <row r="422" spans="3:21" ht="55.5" customHeight="1">
      <c r="C422" s="2"/>
      <c r="D422" s="36"/>
      <c r="E422" s="24"/>
      <c r="F422" s="49"/>
      <c r="G422" s="24"/>
      <c r="H422" s="24"/>
      <c r="I422" s="24"/>
      <c r="J422" s="67"/>
      <c r="K422" s="24"/>
      <c r="L422" s="24"/>
      <c r="M422" s="24"/>
      <c r="N422" s="24"/>
      <c r="O422" s="24"/>
      <c r="P422" s="24"/>
      <c r="Q422" s="24"/>
      <c r="R422" s="19"/>
      <c r="S422" s="24"/>
      <c r="T422" s="50"/>
      <c r="U422" s="2"/>
    </row>
    <row r="423" spans="3:21" ht="55.5" customHeight="1">
      <c r="C423" s="2"/>
      <c r="D423" s="36"/>
      <c r="E423" s="24"/>
      <c r="F423" s="49"/>
      <c r="G423" s="24"/>
      <c r="H423" s="24"/>
      <c r="I423" s="24"/>
      <c r="J423" s="67"/>
      <c r="K423" s="24"/>
      <c r="L423" s="24"/>
      <c r="M423" s="24"/>
      <c r="N423" s="24"/>
      <c r="O423" s="24"/>
      <c r="P423" s="24"/>
      <c r="Q423" s="24"/>
      <c r="R423" s="19"/>
      <c r="S423" s="24"/>
      <c r="T423" s="50"/>
      <c r="U423" s="2"/>
    </row>
    <row r="424" spans="3:21" ht="55.5" customHeight="1">
      <c r="C424" s="2"/>
      <c r="D424" s="36"/>
      <c r="E424" s="24"/>
      <c r="F424" s="49"/>
      <c r="G424" s="24"/>
      <c r="H424" s="24"/>
      <c r="I424" s="24"/>
      <c r="J424" s="67"/>
      <c r="K424" s="24"/>
      <c r="L424" s="24"/>
      <c r="M424" s="24"/>
      <c r="N424" s="24"/>
      <c r="O424" s="24"/>
      <c r="P424" s="24"/>
      <c r="Q424" s="24"/>
      <c r="R424" s="19"/>
      <c r="S424" s="24"/>
      <c r="T424" s="50"/>
      <c r="U424" s="2"/>
    </row>
    <row r="425" spans="3:21" ht="55.5" customHeight="1">
      <c r="C425" s="2"/>
      <c r="D425" s="36"/>
      <c r="E425" s="24"/>
      <c r="F425" s="49"/>
      <c r="G425" s="24"/>
      <c r="H425" s="24"/>
      <c r="I425" s="24"/>
      <c r="J425" s="67"/>
      <c r="K425" s="24"/>
      <c r="L425" s="24"/>
      <c r="M425" s="24"/>
      <c r="N425" s="24"/>
      <c r="O425" s="24"/>
      <c r="P425" s="24"/>
      <c r="Q425" s="24"/>
      <c r="R425" s="19"/>
      <c r="S425" s="24"/>
      <c r="T425" s="50"/>
      <c r="U425" s="2"/>
    </row>
    <row r="426" spans="3:21" ht="55.5" customHeight="1">
      <c r="C426" s="2"/>
      <c r="D426" s="36"/>
      <c r="E426" s="24"/>
      <c r="F426" s="49"/>
      <c r="G426" s="24"/>
      <c r="H426" s="24"/>
      <c r="I426" s="24"/>
      <c r="J426" s="67"/>
      <c r="K426" s="24"/>
      <c r="L426" s="24"/>
      <c r="M426" s="24"/>
      <c r="N426" s="24"/>
      <c r="O426" s="24"/>
      <c r="P426" s="24"/>
      <c r="Q426" s="24"/>
      <c r="R426" s="19"/>
      <c r="S426" s="24"/>
      <c r="T426" s="50"/>
      <c r="U426" s="2"/>
    </row>
    <row r="427" spans="3:21" ht="55.5" customHeight="1">
      <c r="C427" s="2"/>
      <c r="D427" s="36"/>
      <c r="E427" s="24"/>
      <c r="F427" s="49"/>
      <c r="G427" s="24"/>
      <c r="H427" s="24"/>
      <c r="I427" s="24"/>
      <c r="J427" s="67"/>
      <c r="K427" s="24"/>
      <c r="L427" s="24"/>
      <c r="M427" s="24"/>
      <c r="N427" s="24"/>
      <c r="O427" s="24"/>
      <c r="P427" s="24"/>
      <c r="Q427" s="24"/>
      <c r="R427" s="19"/>
      <c r="S427" s="24"/>
      <c r="T427" s="50"/>
      <c r="U427" s="2"/>
    </row>
    <row r="428" spans="3:21" ht="55.5" customHeight="1">
      <c r="C428" s="2"/>
      <c r="D428" s="36"/>
      <c r="E428" s="24"/>
      <c r="F428" s="49"/>
      <c r="G428" s="24"/>
      <c r="H428" s="24"/>
      <c r="I428" s="24"/>
      <c r="J428" s="67"/>
      <c r="K428" s="24"/>
      <c r="L428" s="24"/>
      <c r="M428" s="24"/>
      <c r="N428" s="24"/>
      <c r="O428" s="24"/>
      <c r="P428" s="24"/>
      <c r="Q428" s="24"/>
      <c r="R428" s="19"/>
      <c r="S428" s="24"/>
      <c r="T428" s="50"/>
      <c r="U428" s="2"/>
    </row>
    <row r="429" spans="3:21" ht="55.5" customHeight="1">
      <c r="C429" s="2"/>
      <c r="D429" s="36"/>
      <c r="E429" s="24"/>
      <c r="F429" s="49"/>
      <c r="G429" s="24"/>
      <c r="H429" s="24"/>
      <c r="I429" s="24"/>
      <c r="J429" s="67"/>
      <c r="K429" s="24"/>
      <c r="L429" s="24"/>
      <c r="M429" s="24"/>
      <c r="N429" s="24"/>
      <c r="O429" s="24"/>
      <c r="P429" s="24"/>
      <c r="Q429" s="24"/>
      <c r="R429" s="19"/>
      <c r="S429" s="24"/>
      <c r="T429" s="50"/>
      <c r="U429" s="2"/>
    </row>
    <row r="430" spans="3:21" ht="55.5" customHeight="1">
      <c r="C430" s="2"/>
      <c r="D430" s="36"/>
      <c r="E430" s="24"/>
      <c r="F430" s="49"/>
      <c r="G430" s="24"/>
      <c r="H430" s="24"/>
      <c r="I430" s="24"/>
      <c r="J430" s="67"/>
      <c r="K430" s="24"/>
      <c r="L430" s="24"/>
      <c r="M430" s="24"/>
      <c r="N430" s="24"/>
      <c r="O430" s="24"/>
      <c r="P430" s="24"/>
      <c r="Q430" s="24"/>
      <c r="R430" s="19"/>
      <c r="S430" s="24"/>
      <c r="T430" s="50"/>
      <c r="U430" s="2"/>
    </row>
    <row r="431" spans="3:21" ht="55.5" customHeight="1">
      <c r="C431" s="2"/>
      <c r="D431" s="36"/>
      <c r="E431" s="24"/>
      <c r="F431" s="49"/>
      <c r="G431" s="24"/>
      <c r="H431" s="24"/>
      <c r="I431" s="24"/>
      <c r="J431" s="67"/>
      <c r="K431" s="24"/>
      <c r="L431" s="24"/>
      <c r="M431" s="24"/>
      <c r="N431" s="24"/>
      <c r="O431" s="24"/>
      <c r="P431" s="24"/>
      <c r="Q431" s="24"/>
      <c r="R431" s="19"/>
      <c r="S431" s="24"/>
      <c r="T431" s="50"/>
      <c r="U431" s="2"/>
    </row>
    <row r="432" spans="3:21" ht="55.5" customHeight="1">
      <c r="C432" s="2"/>
      <c r="D432" s="36"/>
      <c r="E432" s="24"/>
      <c r="F432" s="49"/>
      <c r="G432" s="24"/>
      <c r="H432" s="24"/>
      <c r="I432" s="24"/>
      <c r="J432" s="67"/>
      <c r="K432" s="24"/>
      <c r="L432" s="24"/>
      <c r="M432" s="24"/>
      <c r="N432" s="24"/>
      <c r="O432" s="24"/>
      <c r="P432" s="24"/>
      <c r="Q432" s="24"/>
      <c r="R432" s="19"/>
      <c r="S432" s="24"/>
      <c r="T432" s="50"/>
      <c r="U432" s="2"/>
    </row>
    <row r="433" spans="3:21" ht="55.5" customHeight="1">
      <c r="C433" s="2"/>
      <c r="D433" s="36"/>
      <c r="E433" s="24"/>
      <c r="F433" s="49"/>
      <c r="G433" s="24"/>
      <c r="H433" s="24"/>
      <c r="I433" s="24"/>
      <c r="J433" s="67"/>
      <c r="K433" s="24"/>
      <c r="L433" s="24"/>
      <c r="M433" s="24"/>
      <c r="N433" s="24"/>
      <c r="O433" s="24"/>
      <c r="P433" s="24"/>
      <c r="Q433" s="24"/>
      <c r="R433" s="19"/>
      <c r="S433" s="24"/>
      <c r="T433" s="50"/>
      <c r="U433" s="2"/>
    </row>
    <row r="434" spans="3:21" ht="55.5" customHeight="1">
      <c r="C434" s="2"/>
      <c r="D434" s="36"/>
      <c r="E434" s="24"/>
      <c r="F434" s="49"/>
      <c r="G434" s="24"/>
      <c r="H434" s="24"/>
      <c r="I434" s="24"/>
      <c r="J434" s="67"/>
      <c r="K434" s="24"/>
      <c r="L434" s="24"/>
      <c r="M434" s="24"/>
      <c r="N434" s="24"/>
      <c r="O434" s="24"/>
      <c r="P434" s="24"/>
      <c r="Q434" s="24"/>
      <c r="R434" s="19"/>
      <c r="S434" s="24"/>
      <c r="T434" s="50"/>
      <c r="U434" s="2"/>
    </row>
    <row r="435" spans="3:21" ht="55.5" customHeight="1">
      <c r="C435" s="2"/>
      <c r="D435" s="36"/>
      <c r="E435" s="24"/>
      <c r="F435" s="49"/>
      <c r="G435" s="24"/>
      <c r="H435" s="24"/>
      <c r="I435" s="24"/>
      <c r="J435" s="67"/>
      <c r="K435" s="24"/>
      <c r="L435" s="24"/>
      <c r="M435" s="24"/>
      <c r="N435" s="24"/>
      <c r="O435" s="24"/>
      <c r="P435" s="24"/>
      <c r="Q435" s="24"/>
      <c r="R435" s="19"/>
      <c r="S435" s="24"/>
      <c r="T435" s="50"/>
      <c r="U435" s="2"/>
    </row>
    <row r="436" spans="3:21" ht="55.5" customHeight="1">
      <c r="C436" s="2"/>
      <c r="D436" s="36"/>
      <c r="E436" s="24"/>
      <c r="F436" s="49"/>
      <c r="G436" s="24"/>
      <c r="H436" s="24"/>
      <c r="I436" s="24"/>
      <c r="J436" s="67"/>
      <c r="K436" s="24"/>
      <c r="L436" s="24"/>
      <c r="M436" s="24"/>
      <c r="N436" s="24"/>
      <c r="O436" s="24"/>
      <c r="P436" s="24"/>
      <c r="Q436" s="24"/>
      <c r="R436" s="19"/>
      <c r="S436" s="24"/>
      <c r="T436" s="50"/>
      <c r="U436" s="2"/>
    </row>
    <row r="437" spans="3:21" ht="55.5" customHeight="1">
      <c r="C437" s="2"/>
      <c r="D437" s="36"/>
      <c r="E437" s="24"/>
      <c r="F437" s="49"/>
      <c r="G437" s="24"/>
      <c r="H437" s="24"/>
      <c r="I437" s="24"/>
      <c r="J437" s="67"/>
      <c r="K437" s="24"/>
      <c r="L437" s="24"/>
      <c r="M437" s="24"/>
      <c r="N437" s="24"/>
      <c r="O437" s="24"/>
      <c r="P437" s="24"/>
      <c r="Q437" s="24"/>
      <c r="R437" s="19"/>
      <c r="S437" s="24"/>
      <c r="T437" s="50"/>
      <c r="U437" s="2"/>
    </row>
    <row r="438" spans="3:21" ht="55.5" customHeight="1">
      <c r="C438" s="2"/>
      <c r="D438" s="36"/>
      <c r="E438" s="24"/>
      <c r="F438" s="49"/>
      <c r="G438" s="24"/>
      <c r="H438" s="24"/>
      <c r="I438" s="24"/>
      <c r="J438" s="67"/>
      <c r="K438" s="24"/>
      <c r="L438" s="24"/>
      <c r="M438" s="24"/>
      <c r="N438" s="24"/>
      <c r="O438" s="24"/>
      <c r="P438" s="24"/>
      <c r="Q438" s="24"/>
      <c r="R438" s="19"/>
      <c r="S438" s="24"/>
      <c r="T438" s="50"/>
      <c r="U438" s="2"/>
    </row>
    <row r="439" spans="3:21" ht="55.5" customHeight="1">
      <c r="C439" s="2"/>
      <c r="D439" s="36"/>
      <c r="E439" s="24"/>
      <c r="F439" s="49"/>
      <c r="G439" s="24"/>
      <c r="H439" s="24"/>
      <c r="I439" s="24"/>
      <c r="J439" s="67"/>
      <c r="K439" s="24"/>
      <c r="L439" s="24"/>
      <c r="M439" s="24"/>
      <c r="N439" s="24"/>
      <c r="O439" s="24"/>
      <c r="P439" s="24"/>
      <c r="Q439" s="24"/>
      <c r="R439" s="19"/>
      <c r="S439" s="24"/>
      <c r="T439" s="50"/>
      <c r="U439" s="2"/>
    </row>
    <row r="440" spans="3:21" ht="55.5" customHeight="1">
      <c r="C440" s="2"/>
      <c r="D440" s="36"/>
      <c r="E440" s="24"/>
      <c r="F440" s="49"/>
      <c r="G440" s="24"/>
      <c r="H440" s="24"/>
      <c r="I440" s="24"/>
      <c r="J440" s="67"/>
      <c r="K440" s="24"/>
      <c r="L440" s="24"/>
      <c r="M440" s="24"/>
      <c r="N440" s="24"/>
      <c r="O440" s="24"/>
      <c r="P440" s="24"/>
      <c r="Q440" s="24"/>
      <c r="R440" s="19"/>
      <c r="S440" s="24"/>
      <c r="T440" s="50"/>
      <c r="U440" s="2"/>
    </row>
    <row r="441" spans="3:21" ht="55.5" customHeight="1">
      <c r="C441" s="2"/>
      <c r="D441" s="36"/>
      <c r="E441" s="24"/>
      <c r="F441" s="49"/>
      <c r="G441" s="24"/>
      <c r="H441" s="24"/>
      <c r="I441" s="24"/>
      <c r="J441" s="67"/>
      <c r="K441" s="24"/>
      <c r="L441" s="24"/>
      <c r="M441" s="24"/>
      <c r="N441" s="24"/>
      <c r="O441" s="24"/>
      <c r="P441" s="24"/>
      <c r="Q441" s="24"/>
      <c r="R441" s="19"/>
      <c r="S441" s="24"/>
      <c r="T441" s="50"/>
      <c r="U441" s="2"/>
    </row>
    <row r="442" spans="3:21" ht="55.5" customHeight="1">
      <c r="C442" s="2"/>
      <c r="D442" s="36"/>
      <c r="E442" s="24"/>
      <c r="F442" s="49"/>
      <c r="G442" s="24"/>
      <c r="H442" s="24"/>
      <c r="I442" s="24"/>
      <c r="J442" s="67"/>
      <c r="K442" s="24"/>
      <c r="L442" s="24"/>
      <c r="M442" s="24"/>
      <c r="N442" s="24"/>
      <c r="O442" s="24"/>
      <c r="P442" s="24"/>
      <c r="Q442" s="24"/>
      <c r="R442" s="19"/>
      <c r="S442" s="24"/>
      <c r="T442" s="50"/>
      <c r="U442" s="2"/>
    </row>
    <row r="443" spans="3:21" ht="55.5" customHeight="1">
      <c r="C443" s="2"/>
      <c r="D443" s="36"/>
      <c r="E443" s="24"/>
      <c r="F443" s="49"/>
      <c r="G443" s="24"/>
      <c r="H443" s="24"/>
      <c r="I443" s="24"/>
      <c r="J443" s="67"/>
      <c r="K443" s="24"/>
      <c r="L443" s="24"/>
      <c r="M443" s="24"/>
      <c r="N443" s="24"/>
      <c r="O443" s="24"/>
      <c r="P443" s="24"/>
      <c r="Q443" s="24"/>
      <c r="R443" s="19"/>
      <c r="S443" s="24"/>
      <c r="T443" s="50"/>
      <c r="U443" s="2"/>
    </row>
    <row r="444" spans="3:21" ht="55.5" customHeight="1">
      <c r="C444" s="2"/>
      <c r="D444" s="36"/>
      <c r="E444" s="24"/>
      <c r="F444" s="49"/>
      <c r="G444" s="24"/>
      <c r="H444" s="24"/>
      <c r="I444" s="24"/>
      <c r="J444" s="67"/>
      <c r="K444" s="24"/>
      <c r="L444" s="24"/>
      <c r="M444" s="24"/>
      <c r="N444" s="24"/>
      <c r="O444" s="24"/>
      <c r="P444" s="24"/>
      <c r="Q444" s="24"/>
      <c r="R444" s="19"/>
      <c r="S444" s="24"/>
      <c r="T444" s="50"/>
      <c r="U444" s="2"/>
    </row>
    <row r="445" spans="3:21" ht="55.5" customHeight="1">
      <c r="C445" s="2"/>
      <c r="D445" s="36"/>
      <c r="E445" s="24"/>
      <c r="F445" s="49"/>
      <c r="G445" s="24"/>
      <c r="H445" s="24"/>
      <c r="I445" s="24"/>
      <c r="J445" s="67"/>
      <c r="K445" s="24"/>
      <c r="L445" s="24"/>
      <c r="M445" s="24"/>
      <c r="N445" s="24"/>
      <c r="O445" s="24"/>
      <c r="P445" s="24"/>
      <c r="Q445" s="24"/>
      <c r="R445" s="19"/>
      <c r="S445" s="24"/>
      <c r="T445" s="50"/>
      <c r="U445" s="2"/>
    </row>
    <row r="446" spans="3:21" ht="55.5" customHeight="1">
      <c r="C446" s="2"/>
      <c r="D446" s="36"/>
      <c r="E446" s="24"/>
      <c r="F446" s="49"/>
      <c r="G446" s="24"/>
      <c r="H446" s="24"/>
      <c r="I446" s="24"/>
      <c r="J446" s="67"/>
      <c r="K446" s="24"/>
      <c r="L446" s="24"/>
      <c r="M446" s="24"/>
      <c r="N446" s="24"/>
      <c r="O446" s="24"/>
      <c r="P446" s="24"/>
      <c r="Q446" s="24"/>
      <c r="R446" s="19"/>
      <c r="S446" s="24"/>
      <c r="T446" s="50"/>
      <c r="U446" s="2"/>
    </row>
    <row r="447" spans="3:21" ht="55.5" customHeight="1">
      <c r="C447" s="2"/>
      <c r="D447" s="36"/>
      <c r="E447" s="24"/>
      <c r="F447" s="49"/>
      <c r="G447" s="24"/>
      <c r="H447" s="24"/>
      <c r="I447" s="24"/>
      <c r="J447" s="67"/>
      <c r="K447" s="24"/>
      <c r="L447" s="24"/>
      <c r="M447" s="24"/>
      <c r="N447" s="24"/>
      <c r="O447" s="24"/>
      <c r="P447" s="24"/>
      <c r="Q447" s="24"/>
      <c r="R447" s="19"/>
      <c r="S447" s="24"/>
      <c r="T447" s="50"/>
      <c r="U447" s="2"/>
    </row>
    <row r="448" spans="3:21" ht="55.5" customHeight="1">
      <c r="C448" s="2"/>
      <c r="D448" s="36"/>
      <c r="E448" s="24"/>
      <c r="F448" s="49"/>
      <c r="G448" s="24"/>
      <c r="H448" s="24"/>
      <c r="I448" s="24"/>
      <c r="J448" s="67"/>
      <c r="K448" s="24"/>
      <c r="L448" s="24"/>
      <c r="M448" s="24"/>
      <c r="N448" s="24"/>
      <c r="O448" s="24"/>
      <c r="P448" s="24"/>
      <c r="Q448" s="24"/>
      <c r="R448" s="19"/>
      <c r="S448" s="24"/>
      <c r="T448" s="50"/>
      <c r="U448" s="2"/>
    </row>
    <row r="449" spans="3:21" ht="55.5" customHeight="1">
      <c r="C449" s="2"/>
      <c r="D449" s="36"/>
      <c r="E449" s="24"/>
      <c r="F449" s="49"/>
      <c r="G449" s="24"/>
      <c r="H449" s="24"/>
      <c r="I449" s="24"/>
      <c r="J449" s="67"/>
      <c r="K449" s="24"/>
      <c r="L449" s="24"/>
      <c r="M449" s="24"/>
      <c r="N449" s="24"/>
      <c r="O449" s="24"/>
      <c r="P449" s="24"/>
      <c r="Q449" s="24"/>
      <c r="R449" s="19"/>
      <c r="S449" s="24"/>
      <c r="T449" s="50"/>
      <c r="U449" s="2"/>
    </row>
    <row r="450" spans="3:21" ht="55.5" customHeight="1">
      <c r="C450" s="2"/>
      <c r="D450" s="36"/>
      <c r="E450" s="24"/>
      <c r="F450" s="49"/>
      <c r="G450" s="24"/>
      <c r="H450" s="24"/>
      <c r="I450" s="24"/>
      <c r="J450" s="67"/>
      <c r="K450" s="24"/>
      <c r="L450" s="24"/>
      <c r="M450" s="24"/>
      <c r="N450" s="24"/>
      <c r="O450" s="24"/>
      <c r="P450" s="24"/>
      <c r="Q450" s="24"/>
      <c r="R450" s="19"/>
      <c r="S450" s="24"/>
      <c r="T450" s="50"/>
      <c r="U450" s="2"/>
    </row>
    <row r="451" spans="3:21" ht="55.5" customHeight="1">
      <c r="C451" s="2"/>
      <c r="D451" s="36"/>
      <c r="E451" s="24"/>
      <c r="F451" s="49"/>
      <c r="G451" s="24"/>
      <c r="H451" s="24"/>
      <c r="I451" s="24"/>
      <c r="J451" s="67"/>
      <c r="K451" s="24"/>
      <c r="L451" s="24"/>
      <c r="M451" s="24"/>
      <c r="N451" s="24"/>
      <c r="O451" s="24"/>
      <c r="P451" s="24"/>
      <c r="Q451" s="24"/>
      <c r="R451" s="19"/>
      <c r="S451" s="24"/>
      <c r="T451" s="50"/>
      <c r="U451" s="2"/>
    </row>
    <row r="452" spans="3:21" ht="55.5" customHeight="1">
      <c r="C452" s="2"/>
      <c r="D452" s="36"/>
      <c r="E452" s="24"/>
      <c r="F452" s="49"/>
      <c r="G452" s="24"/>
      <c r="H452" s="24"/>
      <c r="I452" s="24"/>
      <c r="J452" s="67"/>
      <c r="K452" s="24"/>
      <c r="L452" s="24"/>
      <c r="M452" s="24"/>
      <c r="N452" s="24"/>
      <c r="O452" s="24"/>
      <c r="P452" s="24"/>
      <c r="Q452" s="24"/>
      <c r="R452" s="19"/>
      <c r="S452" s="24"/>
      <c r="T452" s="50"/>
      <c r="U452" s="2"/>
    </row>
    <row r="453" spans="3:21" ht="55.5" customHeight="1">
      <c r="C453" s="2"/>
      <c r="D453" s="36"/>
      <c r="E453" s="24"/>
      <c r="F453" s="49"/>
      <c r="G453" s="24"/>
      <c r="H453" s="24"/>
      <c r="I453" s="24"/>
      <c r="J453" s="67"/>
      <c r="K453" s="24"/>
      <c r="L453" s="24"/>
      <c r="M453" s="24"/>
      <c r="N453" s="24"/>
      <c r="O453" s="24"/>
      <c r="P453" s="24"/>
      <c r="Q453" s="24"/>
      <c r="R453" s="19"/>
      <c r="S453" s="24"/>
      <c r="T453" s="50"/>
      <c r="U453" s="2"/>
    </row>
    <row r="454" spans="3:21" ht="55.5" customHeight="1">
      <c r="C454" s="2"/>
      <c r="D454" s="36"/>
      <c r="E454" s="24"/>
      <c r="F454" s="49"/>
      <c r="G454" s="24"/>
      <c r="H454" s="24"/>
      <c r="I454" s="24"/>
      <c r="J454" s="67"/>
      <c r="K454" s="24"/>
      <c r="L454" s="24"/>
      <c r="M454" s="24"/>
      <c r="N454" s="24"/>
      <c r="O454" s="24"/>
      <c r="P454" s="24"/>
      <c r="Q454" s="24"/>
      <c r="R454" s="19"/>
      <c r="S454" s="24"/>
      <c r="T454" s="50"/>
      <c r="U454" s="2"/>
    </row>
    <row r="455" spans="3:21" ht="55.5" customHeight="1">
      <c r="C455" s="2"/>
      <c r="D455" s="36"/>
      <c r="E455" s="24"/>
      <c r="F455" s="49"/>
      <c r="G455" s="24"/>
      <c r="H455" s="24"/>
      <c r="I455" s="24"/>
      <c r="J455" s="67"/>
      <c r="K455" s="24"/>
      <c r="L455" s="24"/>
      <c r="M455" s="24"/>
      <c r="N455" s="24"/>
      <c r="O455" s="24"/>
      <c r="P455" s="24"/>
      <c r="Q455" s="24"/>
      <c r="R455" s="19"/>
      <c r="S455" s="24"/>
      <c r="T455" s="50"/>
      <c r="U455" s="2"/>
    </row>
    <row r="456" spans="3:21" ht="55.5" customHeight="1">
      <c r="C456" s="2"/>
      <c r="D456" s="36"/>
      <c r="E456" s="24"/>
      <c r="F456" s="49"/>
      <c r="G456" s="24"/>
      <c r="H456" s="24"/>
      <c r="I456" s="24"/>
      <c r="J456" s="67"/>
      <c r="K456" s="24"/>
      <c r="L456" s="24"/>
      <c r="M456" s="24"/>
      <c r="N456" s="24"/>
      <c r="O456" s="24"/>
      <c r="P456" s="24"/>
      <c r="Q456" s="24"/>
      <c r="R456" s="19"/>
      <c r="S456" s="24"/>
      <c r="T456" s="50"/>
      <c r="U456" s="2"/>
    </row>
    <row r="457" spans="3:21" ht="55.5" customHeight="1">
      <c r="C457" s="2"/>
      <c r="D457" s="36"/>
      <c r="E457" s="24"/>
      <c r="F457" s="49"/>
      <c r="G457" s="24"/>
      <c r="H457" s="24"/>
      <c r="I457" s="24"/>
      <c r="J457" s="67"/>
      <c r="K457" s="24"/>
      <c r="L457" s="24"/>
      <c r="M457" s="24"/>
      <c r="N457" s="24"/>
      <c r="O457" s="24"/>
      <c r="P457" s="24"/>
      <c r="Q457" s="24"/>
      <c r="R457" s="19"/>
      <c r="S457" s="24"/>
      <c r="T457" s="50"/>
      <c r="U457" s="2"/>
    </row>
    <row r="458" spans="3:21" ht="55.5" customHeight="1">
      <c r="C458" s="2"/>
      <c r="D458" s="36"/>
      <c r="E458" s="24"/>
      <c r="F458" s="49"/>
      <c r="G458" s="24"/>
      <c r="H458" s="24"/>
      <c r="I458" s="24"/>
      <c r="J458" s="67"/>
      <c r="K458" s="24"/>
      <c r="L458" s="24"/>
      <c r="M458" s="24"/>
      <c r="N458" s="24"/>
      <c r="O458" s="24"/>
      <c r="P458" s="24"/>
      <c r="Q458" s="24"/>
      <c r="R458" s="19"/>
      <c r="S458" s="24"/>
      <c r="T458" s="50"/>
      <c r="U458" s="2"/>
    </row>
    <row r="459" spans="3:21" ht="55.5" customHeight="1">
      <c r="C459" s="2"/>
      <c r="D459" s="36"/>
      <c r="E459" s="24"/>
      <c r="F459" s="49"/>
      <c r="G459" s="24"/>
      <c r="H459" s="24"/>
      <c r="I459" s="24"/>
      <c r="J459" s="67"/>
      <c r="K459" s="24"/>
      <c r="L459" s="24"/>
      <c r="M459" s="24"/>
      <c r="N459" s="24"/>
      <c r="O459" s="24"/>
      <c r="P459" s="24"/>
      <c r="Q459" s="24"/>
      <c r="R459" s="19"/>
      <c r="S459" s="24"/>
      <c r="T459" s="50"/>
      <c r="U459" s="2"/>
    </row>
    <row r="460" spans="3:21" ht="55.5" customHeight="1">
      <c r="C460" s="2"/>
      <c r="D460" s="36"/>
      <c r="E460" s="24"/>
      <c r="F460" s="49"/>
      <c r="G460" s="24"/>
      <c r="H460" s="24"/>
      <c r="I460" s="24"/>
      <c r="J460" s="67"/>
      <c r="K460" s="24"/>
      <c r="L460" s="24"/>
      <c r="M460" s="24"/>
      <c r="N460" s="24"/>
      <c r="O460" s="24"/>
      <c r="P460" s="24"/>
      <c r="Q460" s="24"/>
      <c r="R460" s="19"/>
      <c r="S460" s="24"/>
      <c r="T460" s="50"/>
      <c r="U460" s="2"/>
    </row>
    <row r="461" spans="3:21" ht="55.5" customHeight="1">
      <c r="C461" s="2"/>
      <c r="D461" s="36"/>
      <c r="E461" s="24"/>
      <c r="F461" s="49"/>
      <c r="G461" s="24"/>
      <c r="H461" s="24"/>
      <c r="I461" s="24"/>
      <c r="J461" s="67"/>
      <c r="K461" s="24"/>
      <c r="L461" s="24"/>
      <c r="M461" s="24"/>
      <c r="N461" s="24"/>
      <c r="O461" s="24"/>
      <c r="P461" s="24"/>
      <c r="Q461" s="24"/>
      <c r="R461" s="19"/>
      <c r="S461" s="24"/>
      <c r="T461" s="50"/>
      <c r="U461" s="2"/>
    </row>
    <row r="462" spans="3:21" ht="55.5" customHeight="1">
      <c r="C462" s="2"/>
      <c r="D462" s="36"/>
      <c r="E462" s="24"/>
      <c r="F462" s="49"/>
      <c r="G462" s="24"/>
      <c r="H462" s="24"/>
      <c r="I462" s="24"/>
      <c r="J462" s="67"/>
      <c r="K462" s="24"/>
      <c r="L462" s="24"/>
      <c r="M462" s="24"/>
      <c r="N462" s="24"/>
      <c r="O462" s="24"/>
      <c r="P462" s="24"/>
      <c r="Q462" s="24"/>
      <c r="R462" s="19"/>
      <c r="S462" s="24"/>
      <c r="T462" s="50"/>
      <c r="U462" s="2"/>
    </row>
    <row r="463" spans="3:21" ht="55.5" customHeight="1">
      <c r="C463" s="2"/>
      <c r="D463" s="36"/>
      <c r="E463" s="24"/>
      <c r="F463" s="49"/>
      <c r="G463" s="24"/>
      <c r="H463" s="24"/>
      <c r="I463" s="24"/>
      <c r="J463" s="67"/>
      <c r="K463" s="24"/>
      <c r="L463" s="24"/>
      <c r="M463" s="24"/>
      <c r="N463" s="24"/>
      <c r="O463" s="24"/>
      <c r="P463" s="24"/>
      <c r="Q463" s="24"/>
      <c r="R463" s="19"/>
      <c r="S463" s="24"/>
      <c r="T463" s="50"/>
      <c r="U463" s="2"/>
    </row>
    <row r="464" spans="3:21" ht="55.5" customHeight="1">
      <c r="C464" s="2"/>
      <c r="D464" s="36"/>
      <c r="E464" s="24"/>
      <c r="F464" s="49"/>
      <c r="G464" s="24"/>
      <c r="H464" s="24"/>
      <c r="I464" s="24"/>
      <c r="J464" s="67"/>
      <c r="K464" s="24"/>
      <c r="L464" s="24"/>
      <c r="M464" s="24"/>
      <c r="N464" s="24"/>
      <c r="O464" s="24"/>
      <c r="P464" s="24"/>
      <c r="Q464" s="24"/>
      <c r="R464" s="19"/>
      <c r="S464" s="24"/>
      <c r="T464" s="50"/>
      <c r="U464" s="2"/>
    </row>
    <row r="465" spans="3:21" ht="55.5" customHeight="1">
      <c r="C465" s="2"/>
      <c r="D465" s="36"/>
      <c r="E465" s="24"/>
      <c r="F465" s="49"/>
      <c r="G465" s="24"/>
      <c r="H465" s="24"/>
      <c r="I465" s="24"/>
      <c r="J465" s="67"/>
      <c r="K465" s="24"/>
      <c r="L465" s="24"/>
      <c r="M465" s="24"/>
      <c r="N465" s="24"/>
      <c r="O465" s="24"/>
      <c r="P465" s="24"/>
      <c r="Q465" s="24"/>
      <c r="R465" s="19"/>
      <c r="S465" s="24"/>
      <c r="T465" s="50"/>
      <c r="U465" s="2"/>
    </row>
    <row r="466" spans="3:21" ht="55.5" customHeight="1">
      <c r="C466" s="2"/>
      <c r="D466" s="36"/>
      <c r="E466" s="24"/>
      <c r="F466" s="49"/>
      <c r="G466" s="24"/>
      <c r="H466" s="24"/>
      <c r="I466" s="24"/>
      <c r="J466" s="67"/>
      <c r="K466" s="24"/>
      <c r="L466" s="24"/>
      <c r="M466" s="24"/>
      <c r="N466" s="24"/>
      <c r="O466" s="24"/>
      <c r="P466" s="24"/>
      <c r="Q466" s="24"/>
      <c r="R466" s="19"/>
      <c r="S466" s="24"/>
      <c r="T466" s="50"/>
      <c r="U466" s="2"/>
    </row>
    <row r="467" spans="3:21" ht="55.5" customHeight="1">
      <c r="C467" s="2"/>
      <c r="D467" s="36"/>
      <c r="E467" s="24"/>
      <c r="F467" s="49"/>
      <c r="G467" s="24"/>
      <c r="H467" s="24"/>
      <c r="I467" s="24"/>
      <c r="J467" s="67"/>
      <c r="K467" s="24"/>
      <c r="L467" s="24"/>
      <c r="M467" s="24"/>
      <c r="N467" s="24"/>
      <c r="O467" s="24"/>
      <c r="P467" s="24"/>
      <c r="Q467" s="24"/>
      <c r="R467" s="19"/>
      <c r="S467" s="24"/>
      <c r="T467" s="50"/>
      <c r="U467" s="2"/>
    </row>
    <row r="468" spans="3:21" ht="55.5" customHeight="1">
      <c r="C468" s="2"/>
      <c r="D468" s="36"/>
      <c r="E468" s="24"/>
      <c r="F468" s="49"/>
      <c r="G468" s="24"/>
      <c r="H468" s="24"/>
      <c r="I468" s="24"/>
      <c r="J468" s="67"/>
      <c r="K468" s="24"/>
      <c r="L468" s="24"/>
      <c r="M468" s="24"/>
      <c r="N468" s="24"/>
      <c r="O468" s="24"/>
      <c r="P468" s="24"/>
      <c r="Q468" s="24"/>
      <c r="R468" s="19"/>
      <c r="S468" s="24"/>
      <c r="T468" s="50"/>
      <c r="U468" s="2"/>
    </row>
    <row r="469" spans="3:21" ht="55.5" customHeight="1">
      <c r="C469" s="2"/>
      <c r="D469" s="36"/>
      <c r="E469" s="24"/>
      <c r="F469" s="49"/>
      <c r="G469" s="24"/>
      <c r="H469" s="24"/>
      <c r="I469" s="24"/>
      <c r="J469" s="67"/>
      <c r="K469" s="24"/>
      <c r="L469" s="24"/>
      <c r="M469" s="24"/>
      <c r="N469" s="24"/>
      <c r="O469" s="24"/>
      <c r="P469" s="24"/>
      <c r="Q469" s="24"/>
      <c r="R469" s="19"/>
      <c r="S469" s="24"/>
      <c r="T469" s="50"/>
      <c r="U469" s="2"/>
    </row>
    <row r="470" spans="3:21" ht="55.5" customHeight="1">
      <c r="C470" s="2"/>
      <c r="D470" s="36"/>
      <c r="E470" s="24"/>
      <c r="F470" s="49"/>
      <c r="G470" s="24"/>
      <c r="H470" s="24"/>
      <c r="I470" s="24"/>
      <c r="J470" s="67"/>
      <c r="K470" s="24"/>
      <c r="L470" s="24"/>
      <c r="M470" s="24"/>
      <c r="N470" s="24"/>
      <c r="O470" s="24"/>
      <c r="P470" s="24"/>
      <c r="Q470" s="24"/>
      <c r="R470" s="19"/>
      <c r="S470" s="24"/>
      <c r="T470" s="50"/>
      <c r="U470" s="2"/>
    </row>
    <row r="471" spans="3:21" ht="55.5" customHeight="1">
      <c r="C471" s="2"/>
      <c r="D471" s="36"/>
      <c r="E471" s="24"/>
      <c r="F471" s="49"/>
      <c r="G471" s="24"/>
      <c r="H471" s="24"/>
      <c r="I471" s="24"/>
      <c r="J471" s="67"/>
      <c r="K471" s="24"/>
      <c r="L471" s="24"/>
      <c r="M471" s="24"/>
      <c r="N471" s="24"/>
      <c r="O471" s="24"/>
      <c r="P471" s="24"/>
      <c r="Q471" s="24"/>
      <c r="R471" s="19"/>
      <c r="S471" s="24"/>
      <c r="T471" s="50"/>
      <c r="U471" s="2"/>
    </row>
    <row r="472" spans="3:21" ht="55.5" customHeight="1">
      <c r="C472" s="2"/>
      <c r="D472" s="36"/>
      <c r="E472" s="24"/>
      <c r="F472" s="49"/>
      <c r="G472" s="24"/>
      <c r="H472" s="24"/>
      <c r="I472" s="24"/>
      <c r="J472" s="67"/>
      <c r="K472" s="24"/>
      <c r="L472" s="24"/>
      <c r="M472" s="24"/>
      <c r="N472" s="24"/>
      <c r="O472" s="24"/>
      <c r="P472" s="24"/>
      <c r="Q472" s="24"/>
      <c r="R472" s="19"/>
      <c r="S472" s="24"/>
      <c r="T472" s="50"/>
      <c r="U472" s="2"/>
    </row>
    <row r="473" spans="3:21" ht="55.5" customHeight="1">
      <c r="C473" s="2"/>
      <c r="D473" s="36"/>
      <c r="E473" s="24"/>
      <c r="F473" s="49"/>
      <c r="G473" s="24"/>
      <c r="H473" s="24"/>
      <c r="I473" s="24"/>
      <c r="J473" s="67"/>
      <c r="K473" s="24"/>
      <c r="L473" s="24"/>
      <c r="M473" s="24"/>
      <c r="N473" s="24"/>
      <c r="O473" s="24"/>
      <c r="P473" s="24"/>
      <c r="Q473" s="24"/>
      <c r="R473" s="19"/>
      <c r="S473" s="24"/>
      <c r="T473" s="50"/>
      <c r="U473" s="2"/>
    </row>
    <row r="474" spans="3:21" ht="55.5" customHeight="1">
      <c r="C474" s="2"/>
      <c r="D474" s="36"/>
      <c r="E474" s="24"/>
      <c r="F474" s="49"/>
      <c r="G474" s="24"/>
      <c r="H474" s="24"/>
      <c r="I474" s="24"/>
      <c r="J474" s="67"/>
      <c r="K474" s="24"/>
      <c r="L474" s="24"/>
      <c r="M474" s="24"/>
      <c r="N474" s="24"/>
      <c r="O474" s="24"/>
      <c r="P474" s="24"/>
      <c r="Q474" s="24"/>
      <c r="R474" s="19"/>
      <c r="S474" s="24"/>
      <c r="T474" s="50"/>
      <c r="U474" s="2"/>
    </row>
    <row r="475" spans="3:21" ht="55.5" customHeight="1">
      <c r="C475" s="2"/>
      <c r="D475" s="36"/>
      <c r="E475" s="24"/>
      <c r="F475" s="49"/>
      <c r="G475" s="24"/>
      <c r="H475" s="24"/>
      <c r="I475" s="24"/>
      <c r="J475" s="67"/>
      <c r="K475" s="24"/>
      <c r="L475" s="24"/>
      <c r="M475" s="24"/>
      <c r="N475" s="24"/>
      <c r="O475" s="24"/>
      <c r="P475" s="24"/>
      <c r="Q475" s="24"/>
      <c r="R475" s="19"/>
      <c r="S475" s="24"/>
      <c r="T475" s="50"/>
      <c r="U475" s="2"/>
    </row>
    <row r="476" spans="3:21" ht="55.5" customHeight="1">
      <c r="C476" s="2"/>
      <c r="D476" s="36"/>
      <c r="E476" s="24"/>
      <c r="F476" s="49"/>
      <c r="G476" s="24"/>
      <c r="H476" s="24"/>
      <c r="I476" s="24"/>
      <c r="J476" s="67"/>
      <c r="K476" s="24"/>
      <c r="L476" s="24"/>
      <c r="M476" s="24"/>
      <c r="N476" s="24"/>
      <c r="O476" s="24"/>
      <c r="P476" s="24"/>
      <c r="Q476" s="24"/>
      <c r="R476" s="19"/>
      <c r="S476" s="24"/>
      <c r="T476" s="50"/>
      <c r="U476" s="2"/>
    </row>
    <row r="477" spans="3:21" ht="55.5" customHeight="1">
      <c r="C477" s="2"/>
      <c r="D477" s="36"/>
      <c r="E477" s="24"/>
      <c r="F477" s="49"/>
      <c r="G477" s="24"/>
      <c r="H477" s="24"/>
      <c r="I477" s="24"/>
      <c r="J477" s="67"/>
      <c r="K477" s="24"/>
      <c r="L477" s="24"/>
      <c r="M477" s="24"/>
      <c r="N477" s="24"/>
      <c r="O477" s="24"/>
      <c r="P477" s="24"/>
      <c r="Q477" s="24"/>
      <c r="R477" s="19"/>
      <c r="S477" s="24"/>
      <c r="T477" s="50"/>
      <c r="U477" s="2"/>
    </row>
    <row r="478" spans="3:21" ht="55.5" customHeight="1">
      <c r="C478" s="2"/>
      <c r="D478" s="36"/>
      <c r="E478" s="24"/>
      <c r="F478" s="49"/>
      <c r="G478" s="24"/>
      <c r="H478" s="24"/>
      <c r="I478" s="24"/>
      <c r="J478" s="67"/>
      <c r="K478" s="24"/>
      <c r="L478" s="24"/>
      <c r="M478" s="24"/>
      <c r="N478" s="24"/>
      <c r="O478" s="24"/>
      <c r="P478" s="24"/>
      <c r="Q478" s="24"/>
      <c r="R478" s="19"/>
      <c r="S478" s="24"/>
      <c r="T478" s="50"/>
      <c r="U478" s="2"/>
    </row>
    <row r="479" spans="3:21" ht="55.5" customHeight="1">
      <c r="C479" s="2"/>
      <c r="D479" s="36"/>
      <c r="E479" s="24"/>
      <c r="F479" s="49"/>
      <c r="G479" s="24"/>
      <c r="H479" s="24"/>
      <c r="I479" s="24"/>
      <c r="J479" s="67"/>
      <c r="K479" s="24"/>
      <c r="L479" s="24"/>
      <c r="M479" s="24"/>
      <c r="N479" s="24"/>
      <c r="O479" s="24"/>
      <c r="P479" s="24"/>
      <c r="Q479" s="24"/>
      <c r="R479" s="19"/>
      <c r="S479" s="24"/>
      <c r="T479" s="50"/>
      <c r="U479" s="2"/>
    </row>
    <row r="480" spans="3:21" ht="55.5" customHeight="1">
      <c r="C480" s="2"/>
      <c r="D480" s="36"/>
      <c r="E480" s="24"/>
      <c r="F480" s="49"/>
      <c r="G480" s="24"/>
      <c r="H480" s="24"/>
      <c r="I480" s="24"/>
      <c r="J480" s="67"/>
      <c r="K480" s="24"/>
      <c r="L480" s="24"/>
      <c r="M480" s="24"/>
      <c r="N480" s="24"/>
      <c r="O480" s="24"/>
      <c r="P480" s="24"/>
      <c r="Q480" s="24"/>
      <c r="R480" s="19"/>
      <c r="S480" s="24"/>
      <c r="T480" s="50"/>
      <c r="U480" s="2"/>
    </row>
    <row r="481" spans="3:21" ht="55.5" customHeight="1">
      <c r="C481" s="2"/>
      <c r="D481" s="36"/>
      <c r="E481" s="24"/>
      <c r="F481" s="49"/>
      <c r="G481" s="24"/>
      <c r="H481" s="24"/>
      <c r="I481" s="24"/>
      <c r="J481" s="67"/>
      <c r="K481" s="24"/>
      <c r="L481" s="24"/>
      <c r="M481" s="24"/>
      <c r="N481" s="24"/>
      <c r="O481" s="24"/>
      <c r="P481" s="24"/>
      <c r="Q481" s="24"/>
      <c r="R481" s="19"/>
      <c r="S481" s="24"/>
      <c r="T481" s="50"/>
      <c r="U481" s="2"/>
    </row>
    <row r="482" spans="3:21" ht="55.5" customHeight="1">
      <c r="C482" s="2"/>
      <c r="D482" s="36"/>
      <c r="E482" s="24"/>
      <c r="F482" s="49"/>
      <c r="G482" s="24"/>
      <c r="H482" s="24"/>
      <c r="I482" s="24"/>
      <c r="J482" s="67"/>
      <c r="K482" s="24"/>
      <c r="L482" s="24"/>
      <c r="M482" s="24"/>
      <c r="N482" s="24"/>
      <c r="O482" s="24"/>
      <c r="P482" s="24"/>
      <c r="Q482" s="24"/>
      <c r="R482" s="19"/>
      <c r="S482" s="24"/>
      <c r="T482" s="50"/>
      <c r="U482" s="2"/>
    </row>
    <row r="483" spans="3:21" ht="55.5" customHeight="1">
      <c r="C483" s="2"/>
      <c r="D483" s="36"/>
      <c r="E483" s="24"/>
      <c r="F483" s="49"/>
      <c r="G483" s="24"/>
      <c r="H483" s="24"/>
      <c r="I483" s="24"/>
      <c r="J483" s="67"/>
      <c r="K483" s="24"/>
      <c r="L483" s="24"/>
      <c r="M483" s="24"/>
      <c r="N483" s="24"/>
      <c r="O483" s="24"/>
      <c r="P483" s="24"/>
      <c r="Q483" s="24"/>
      <c r="R483" s="19"/>
      <c r="S483" s="24"/>
      <c r="T483" s="50"/>
      <c r="U483" s="2"/>
    </row>
    <row r="484" spans="3:21" ht="55.5" customHeight="1">
      <c r="C484" s="2"/>
      <c r="D484" s="36"/>
      <c r="E484" s="24"/>
      <c r="F484" s="49"/>
      <c r="G484" s="24"/>
      <c r="H484" s="24"/>
      <c r="I484" s="24"/>
      <c r="J484" s="67"/>
      <c r="K484" s="24"/>
      <c r="L484" s="24"/>
      <c r="M484" s="24"/>
      <c r="N484" s="24"/>
      <c r="O484" s="24"/>
      <c r="P484" s="24"/>
      <c r="Q484" s="24"/>
      <c r="R484" s="19"/>
      <c r="S484" s="24"/>
      <c r="T484" s="50"/>
      <c r="U484" s="2"/>
    </row>
    <row r="485" spans="3:21" ht="55.5" customHeight="1">
      <c r="C485" s="2"/>
      <c r="D485" s="36"/>
      <c r="E485" s="24"/>
      <c r="F485" s="49"/>
      <c r="G485" s="24"/>
      <c r="H485" s="24"/>
      <c r="I485" s="24"/>
      <c r="J485" s="67"/>
      <c r="K485" s="24"/>
      <c r="L485" s="24"/>
      <c r="M485" s="24"/>
      <c r="N485" s="24"/>
      <c r="O485" s="24"/>
      <c r="P485" s="24"/>
      <c r="Q485" s="24"/>
      <c r="R485" s="19"/>
      <c r="S485" s="24"/>
      <c r="T485" s="50"/>
      <c r="U485" s="2"/>
    </row>
    <row r="486" spans="3:21" ht="55.5" customHeight="1">
      <c r="C486" s="2"/>
      <c r="D486" s="36"/>
      <c r="E486" s="24"/>
      <c r="F486" s="49"/>
      <c r="G486" s="24"/>
      <c r="H486" s="24"/>
      <c r="I486" s="24"/>
      <c r="J486" s="67"/>
      <c r="K486" s="24"/>
      <c r="L486" s="24"/>
      <c r="M486" s="24"/>
      <c r="N486" s="24"/>
      <c r="O486" s="24"/>
      <c r="P486" s="24"/>
      <c r="Q486" s="24"/>
      <c r="R486" s="19"/>
      <c r="S486" s="24"/>
      <c r="T486" s="50"/>
      <c r="U486" s="2"/>
    </row>
    <row r="487" spans="3:21" ht="55.5" customHeight="1">
      <c r="C487" s="2"/>
      <c r="D487" s="36"/>
      <c r="E487" s="24"/>
      <c r="F487" s="49"/>
      <c r="G487" s="24"/>
      <c r="H487" s="24"/>
      <c r="I487" s="24"/>
      <c r="J487" s="67"/>
      <c r="K487" s="24"/>
      <c r="L487" s="24"/>
      <c r="M487" s="24"/>
      <c r="N487" s="24"/>
      <c r="O487" s="24"/>
      <c r="P487" s="24"/>
      <c r="Q487" s="24"/>
      <c r="R487" s="19"/>
      <c r="S487" s="24"/>
      <c r="T487" s="50"/>
      <c r="U487" s="2"/>
    </row>
    <row r="488" spans="3:21" ht="55.5" customHeight="1">
      <c r="C488" s="2"/>
      <c r="D488" s="36"/>
      <c r="E488" s="24"/>
      <c r="F488" s="49"/>
      <c r="G488" s="24"/>
      <c r="H488" s="24"/>
      <c r="I488" s="24"/>
      <c r="J488" s="67"/>
      <c r="K488" s="24"/>
      <c r="L488" s="24"/>
      <c r="M488" s="24"/>
      <c r="N488" s="24"/>
      <c r="O488" s="24"/>
      <c r="P488" s="24"/>
      <c r="Q488" s="24"/>
      <c r="R488" s="19"/>
      <c r="S488" s="24"/>
      <c r="T488" s="50"/>
      <c r="U488" s="2"/>
    </row>
    <row r="489" spans="3:21" ht="55.5" customHeight="1">
      <c r="C489" s="2"/>
      <c r="D489" s="36"/>
      <c r="E489" s="24"/>
      <c r="F489" s="49"/>
      <c r="G489" s="24"/>
      <c r="H489" s="24"/>
      <c r="I489" s="24"/>
      <c r="J489" s="67"/>
      <c r="K489" s="24"/>
      <c r="L489" s="24"/>
      <c r="M489" s="24"/>
      <c r="N489" s="24"/>
      <c r="O489" s="24"/>
      <c r="P489" s="24"/>
      <c r="Q489" s="24"/>
      <c r="R489" s="19"/>
      <c r="S489" s="24"/>
      <c r="T489" s="50"/>
      <c r="U489" s="2"/>
    </row>
    <row r="490" spans="3:21" ht="55.5" customHeight="1">
      <c r="C490" s="2"/>
      <c r="D490" s="36"/>
      <c r="E490" s="24"/>
      <c r="F490" s="49"/>
      <c r="G490" s="24"/>
      <c r="H490" s="24"/>
      <c r="I490" s="24"/>
      <c r="J490" s="67"/>
      <c r="K490" s="24"/>
      <c r="L490" s="24"/>
      <c r="M490" s="24"/>
      <c r="N490" s="24"/>
      <c r="O490" s="24"/>
      <c r="P490" s="24"/>
      <c r="Q490" s="24"/>
      <c r="R490" s="19"/>
      <c r="S490" s="24"/>
      <c r="T490" s="50"/>
      <c r="U490" s="2"/>
    </row>
    <row r="491" spans="3:21" ht="55.5" customHeight="1">
      <c r="C491" s="2"/>
      <c r="D491" s="36"/>
      <c r="E491" s="24"/>
      <c r="F491" s="49"/>
      <c r="G491" s="24"/>
      <c r="H491" s="24"/>
      <c r="I491" s="24"/>
      <c r="J491" s="67"/>
      <c r="K491" s="24"/>
      <c r="L491" s="24"/>
      <c r="M491" s="24"/>
      <c r="N491" s="24"/>
      <c r="O491" s="24"/>
      <c r="P491" s="24"/>
      <c r="Q491" s="24"/>
      <c r="R491" s="19"/>
      <c r="S491" s="24"/>
      <c r="T491" s="50"/>
      <c r="U491" s="2"/>
    </row>
    <row r="492" spans="3:21" ht="55.5" customHeight="1">
      <c r="C492" s="2"/>
      <c r="D492" s="36"/>
      <c r="E492" s="24"/>
      <c r="F492" s="49"/>
      <c r="G492" s="24"/>
      <c r="H492" s="24"/>
      <c r="I492" s="24"/>
      <c r="J492" s="67"/>
      <c r="K492" s="24"/>
      <c r="L492" s="24"/>
      <c r="M492" s="24"/>
      <c r="N492" s="24"/>
      <c r="O492" s="24"/>
      <c r="P492" s="24"/>
      <c r="Q492" s="24"/>
      <c r="R492" s="19"/>
      <c r="S492" s="24"/>
      <c r="T492" s="50"/>
      <c r="U492" s="2"/>
    </row>
    <row r="493" spans="3:21" ht="55.5" customHeight="1">
      <c r="C493" s="2"/>
      <c r="D493" s="36"/>
      <c r="E493" s="24"/>
      <c r="F493" s="49"/>
      <c r="G493" s="24"/>
      <c r="H493" s="24"/>
      <c r="I493" s="24"/>
      <c r="J493" s="67"/>
      <c r="K493" s="24"/>
      <c r="L493" s="24"/>
      <c r="M493" s="24"/>
      <c r="N493" s="24"/>
      <c r="O493" s="24"/>
      <c r="P493" s="24"/>
      <c r="Q493" s="24"/>
      <c r="R493" s="19"/>
      <c r="S493" s="24"/>
      <c r="T493" s="50"/>
      <c r="U493" s="2"/>
    </row>
    <row r="494" spans="3:21" ht="55.5" customHeight="1">
      <c r="C494" s="2"/>
      <c r="D494" s="36"/>
      <c r="E494" s="24"/>
      <c r="F494" s="49"/>
      <c r="G494" s="24"/>
      <c r="H494" s="24"/>
      <c r="I494" s="24"/>
      <c r="J494" s="67"/>
      <c r="K494" s="24"/>
      <c r="L494" s="24"/>
      <c r="M494" s="24"/>
      <c r="N494" s="24"/>
      <c r="O494" s="24"/>
      <c r="P494" s="24"/>
      <c r="Q494" s="24"/>
      <c r="R494" s="19"/>
      <c r="S494" s="24"/>
      <c r="T494" s="50"/>
      <c r="U494" s="2"/>
    </row>
    <row r="495" spans="3:21" ht="55.5" customHeight="1">
      <c r="C495" s="2"/>
      <c r="D495" s="36"/>
      <c r="E495" s="24"/>
      <c r="F495" s="49"/>
      <c r="G495" s="24"/>
      <c r="H495" s="24"/>
      <c r="I495" s="24"/>
      <c r="J495" s="67"/>
      <c r="K495" s="24"/>
      <c r="L495" s="24"/>
      <c r="M495" s="24"/>
      <c r="N495" s="24"/>
      <c r="O495" s="24"/>
      <c r="P495" s="24"/>
      <c r="Q495" s="24"/>
      <c r="R495" s="19"/>
      <c r="S495" s="24"/>
      <c r="T495" s="50"/>
      <c r="U495" s="2"/>
    </row>
    <row r="496" spans="3:21" ht="55.5" customHeight="1">
      <c r="C496" s="2"/>
      <c r="D496" s="36"/>
      <c r="E496" s="24"/>
      <c r="F496" s="49"/>
      <c r="G496" s="24"/>
      <c r="H496" s="24"/>
      <c r="I496" s="24"/>
      <c r="J496" s="67"/>
      <c r="K496" s="24"/>
      <c r="L496" s="24"/>
      <c r="M496" s="24"/>
      <c r="N496" s="24"/>
      <c r="O496" s="24"/>
      <c r="P496" s="24"/>
      <c r="Q496" s="24"/>
      <c r="R496" s="19"/>
      <c r="S496" s="24"/>
      <c r="T496" s="50"/>
      <c r="U496" s="2"/>
    </row>
    <row r="497" spans="3:21" ht="55.5" customHeight="1">
      <c r="C497" s="2"/>
      <c r="D497" s="36"/>
      <c r="E497" s="24"/>
      <c r="F497" s="49"/>
      <c r="G497" s="24"/>
      <c r="H497" s="24"/>
      <c r="I497" s="24"/>
      <c r="J497" s="67"/>
      <c r="K497" s="24"/>
      <c r="L497" s="24"/>
      <c r="M497" s="24"/>
      <c r="N497" s="24"/>
      <c r="O497" s="24"/>
      <c r="P497" s="24"/>
      <c r="Q497" s="24"/>
      <c r="R497" s="19"/>
      <c r="S497" s="24"/>
      <c r="T497" s="50"/>
      <c r="U497" s="2"/>
    </row>
    <row r="498" spans="3:21" ht="55.5" customHeight="1">
      <c r="C498" s="2"/>
      <c r="D498" s="36"/>
      <c r="E498" s="24"/>
      <c r="F498" s="49"/>
      <c r="G498" s="24"/>
      <c r="H498" s="24"/>
      <c r="I498" s="24"/>
      <c r="J498" s="67"/>
      <c r="K498" s="24"/>
      <c r="L498" s="24"/>
      <c r="M498" s="24"/>
      <c r="N498" s="24"/>
      <c r="O498" s="24"/>
      <c r="P498" s="24"/>
      <c r="Q498" s="24"/>
      <c r="R498" s="19"/>
      <c r="S498" s="24"/>
      <c r="T498" s="50"/>
      <c r="U498" s="2"/>
    </row>
    <row r="499" spans="3:21" ht="55.5" customHeight="1">
      <c r="C499" s="2"/>
      <c r="D499" s="36"/>
      <c r="E499" s="24"/>
      <c r="F499" s="49"/>
      <c r="G499" s="24"/>
      <c r="H499" s="24"/>
      <c r="I499" s="24"/>
      <c r="J499" s="67"/>
      <c r="K499" s="24"/>
      <c r="L499" s="24"/>
      <c r="M499" s="24"/>
      <c r="N499" s="24"/>
      <c r="O499" s="24"/>
      <c r="P499" s="24"/>
      <c r="Q499" s="24"/>
      <c r="R499" s="19"/>
      <c r="S499" s="24"/>
      <c r="T499" s="50"/>
      <c r="U499" s="2"/>
    </row>
    <row r="500" spans="3:21" ht="55.5" customHeight="1">
      <c r="C500" s="2"/>
      <c r="D500" s="36"/>
      <c r="E500" s="24"/>
      <c r="F500" s="49"/>
      <c r="G500" s="24"/>
      <c r="H500" s="24"/>
      <c r="I500" s="24"/>
      <c r="J500" s="67"/>
      <c r="K500" s="24"/>
      <c r="L500" s="24"/>
      <c r="M500" s="24"/>
      <c r="N500" s="24"/>
      <c r="O500" s="24"/>
      <c r="P500" s="24"/>
      <c r="Q500" s="24"/>
      <c r="R500" s="19"/>
      <c r="S500" s="24"/>
      <c r="T500" s="50"/>
      <c r="U500" s="2"/>
    </row>
    <row r="501" spans="3:21" ht="55.5" customHeight="1">
      <c r="C501" s="2"/>
      <c r="D501" s="36"/>
      <c r="E501" s="24"/>
      <c r="F501" s="49"/>
      <c r="G501" s="24"/>
      <c r="H501" s="24"/>
      <c r="I501" s="24"/>
      <c r="J501" s="67"/>
      <c r="K501" s="24"/>
      <c r="L501" s="24"/>
      <c r="M501" s="24"/>
      <c r="N501" s="24"/>
      <c r="O501" s="24"/>
      <c r="P501" s="24"/>
      <c r="Q501" s="24"/>
      <c r="R501" s="19"/>
      <c r="S501" s="24"/>
      <c r="T501" s="50"/>
      <c r="U501" s="2"/>
    </row>
    <row r="502" spans="3:21" ht="55.5" customHeight="1">
      <c r="C502" s="2"/>
      <c r="D502" s="36"/>
      <c r="E502" s="24"/>
      <c r="F502" s="49"/>
      <c r="G502" s="24"/>
      <c r="H502" s="24"/>
      <c r="I502" s="24"/>
      <c r="J502" s="67"/>
      <c r="K502" s="24"/>
      <c r="L502" s="24"/>
      <c r="M502" s="24"/>
      <c r="N502" s="24"/>
      <c r="O502" s="24"/>
      <c r="P502" s="24"/>
      <c r="Q502" s="24"/>
      <c r="R502" s="19"/>
      <c r="S502" s="24"/>
      <c r="T502" s="50"/>
      <c r="U502" s="2"/>
    </row>
    <row r="503" spans="3:21" ht="55.5" customHeight="1">
      <c r="C503" s="2"/>
      <c r="D503" s="36"/>
      <c r="E503" s="24"/>
      <c r="F503" s="49"/>
      <c r="G503" s="24"/>
      <c r="H503" s="24"/>
      <c r="I503" s="24"/>
      <c r="J503" s="67"/>
      <c r="K503" s="24"/>
      <c r="L503" s="24"/>
      <c r="M503" s="24"/>
      <c r="N503" s="24"/>
      <c r="O503" s="24"/>
      <c r="P503" s="24"/>
      <c r="Q503" s="24"/>
      <c r="R503" s="19"/>
      <c r="S503" s="24"/>
      <c r="T503" s="50"/>
      <c r="U503" s="2"/>
    </row>
    <row r="504" spans="3:21" ht="55.5" customHeight="1">
      <c r="C504" s="2"/>
      <c r="D504" s="36"/>
      <c r="E504" s="24"/>
      <c r="F504" s="49"/>
      <c r="G504" s="24"/>
      <c r="H504" s="24"/>
      <c r="I504" s="24"/>
      <c r="J504" s="67"/>
      <c r="K504" s="24"/>
      <c r="L504" s="24"/>
      <c r="M504" s="24"/>
      <c r="N504" s="24"/>
      <c r="O504" s="24"/>
      <c r="P504" s="24"/>
      <c r="Q504" s="24"/>
      <c r="R504" s="19"/>
      <c r="S504" s="24"/>
      <c r="T504" s="50"/>
      <c r="U504" s="2"/>
    </row>
    <row r="505" spans="3:21" ht="55.5" customHeight="1">
      <c r="C505" s="2"/>
      <c r="D505" s="36"/>
      <c r="E505" s="24"/>
      <c r="F505" s="49"/>
      <c r="G505" s="24"/>
      <c r="H505" s="24"/>
      <c r="I505" s="24"/>
      <c r="J505" s="67"/>
      <c r="K505" s="24"/>
      <c r="L505" s="24"/>
      <c r="M505" s="24"/>
      <c r="N505" s="24"/>
      <c r="O505" s="24"/>
      <c r="P505" s="24"/>
      <c r="Q505" s="24"/>
      <c r="R505" s="19"/>
      <c r="S505" s="24"/>
      <c r="T505" s="50"/>
      <c r="U505" s="2"/>
    </row>
    <row r="506" spans="3:21" ht="55.5" customHeight="1">
      <c r="C506" s="2"/>
      <c r="D506" s="36"/>
      <c r="E506" s="24"/>
      <c r="F506" s="49"/>
      <c r="G506" s="24"/>
      <c r="H506" s="24"/>
      <c r="I506" s="24"/>
      <c r="J506" s="67"/>
      <c r="K506" s="24"/>
      <c r="L506" s="24"/>
      <c r="M506" s="24"/>
      <c r="N506" s="24"/>
      <c r="O506" s="24"/>
      <c r="P506" s="24"/>
      <c r="Q506" s="24"/>
      <c r="R506" s="19"/>
      <c r="S506" s="24"/>
      <c r="T506" s="50"/>
      <c r="U506" s="2"/>
    </row>
    <row r="507" spans="3:21" ht="55.5" customHeight="1">
      <c r="C507" s="2"/>
      <c r="D507" s="36"/>
      <c r="E507" s="24"/>
      <c r="F507" s="49"/>
      <c r="G507" s="24"/>
      <c r="H507" s="24"/>
      <c r="I507" s="24"/>
      <c r="J507" s="67"/>
      <c r="K507" s="24"/>
      <c r="L507" s="24"/>
      <c r="M507" s="24"/>
      <c r="N507" s="24"/>
      <c r="O507" s="24"/>
      <c r="P507" s="24"/>
      <c r="Q507" s="24"/>
      <c r="R507" s="19"/>
      <c r="S507" s="24"/>
      <c r="T507" s="50"/>
      <c r="U507" s="2"/>
    </row>
    <row r="508" spans="3:21" ht="55.5" customHeight="1">
      <c r="C508" s="2"/>
      <c r="D508" s="36"/>
      <c r="E508" s="24"/>
      <c r="F508" s="49"/>
      <c r="G508" s="24"/>
      <c r="H508" s="24"/>
      <c r="I508" s="24"/>
      <c r="J508" s="67"/>
      <c r="K508" s="24"/>
      <c r="L508" s="24"/>
      <c r="M508" s="24"/>
      <c r="N508" s="24"/>
      <c r="O508" s="24"/>
      <c r="P508" s="24"/>
      <c r="Q508" s="24"/>
      <c r="R508" s="19"/>
      <c r="S508" s="24"/>
      <c r="T508" s="50"/>
      <c r="U508" s="2"/>
    </row>
    <row r="509" spans="3:21" ht="55.5" customHeight="1">
      <c r="C509" s="2"/>
      <c r="D509" s="36"/>
      <c r="E509" s="24"/>
      <c r="F509" s="49"/>
      <c r="G509" s="24"/>
      <c r="H509" s="24"/>
      <c r="I509" s="24"/>
      <c r="J509" s="67"/>
      <c r="K509" s="24"/>
      <c r="L509" s="24"/>
      <c r="M509" s="24"/>
      <c r="N509" s="24"/>
      <c r="O509" s="24"/>
      <c r="P509" s="24"/>
      <c r="Q509" s="24"/>
      <c r="R509" s="19"/>
      <c r="S509" s="24"/>
      <c r="T509" s="50"/>
      <c r="U509" s="2"/>
    </row>
    <row r="510" spans="3:21" ht="55.5" customHeight="1">
      <c r="C510" s="2"/>
      <c r="D510" s="36"/>
      <c r="E510" s="24"/>
      <c r="F510" s="49"/>
      <c r="G510" s="24"/>
      <c r="H510" s="24"/>
      <c r="I510" s="24"/>
      <c r="J510" s="67"/>
      <c r="K510" s="24"/>
      <c r="L510" s="24"/>
      <c r="M510" s="24"/>
      <c r="N510" s="24"/>
      <c r="O510" s="24"/>
      <c r="P510" s="24"/>
      <c r="Q510" s="24"/>
      <c r="R510" s="19"/>
      <c r="S510" s="24"/>
      <c r="T510" s="50"/>
      <c r="U510" s="2"/>
    </row>
    <row r="511" spans="3:21" ht="55.5" customHeight="1">
      <c r="C511" s="2"/>
      <c r="D511" s="36"/>
      <c r="E511" s="24"/>
      <c r="F511" s="49"/>
      <c r="G511" s="24"/>
      <c r="H511" s="24"/>
      <c r="I511" s="24"/>
      <c r="J511" s="67"/>
      <c r="K511" s="24"/>
      <c r="L511" s="24"/>
      <c r="M511" s="24"/>
      <c r="N511" s="24"/>
      <c r="O511" s="24"/>
      <c r="P511" s="24"/>
      <c r="Q511" s="24"/>
      <c r="R511" s="19"/>
      <c r="S511" s="24"/>
      <c r="T511" s="50"/>
      <c r="U511" s="2"/>
    </row>
    <row r="512" spans="3:21" ht="55.5" customHeight="1">
      <c r="C512" s="2"/>
      <c r="D512" s="36"/>
      <c r="E512" s="24"/>
      <c r="F512" s="49"/>
      <c r="G512" s="24"/>
      <c r="H512" s="24"/>
      <c r="I512" s="24"/>
      <c r="J512" s="67"/>
      <c r="K512" s="24"/>
      <c r="L512" s="24"/>
      <c r="M512" s="24"/>
      <c r="N512" s="24"/>
      <c r="O512" s="24"/>
      <c r="P512" s="24"/>
      <c r="Q512" s="24"/>
      <c r="R512" s="19"/>
      <c r="S512" s="24"/>
      <c r="T512" s="50"/>
      <c r="U512" s="2"/>
    </row>
    <row r="513" spans="3:21" ht="55.5" customHeight="1">
      <c r="C513" s="2"/>
      <c r="D513" s="36"/>
      <c r="E513" s="24"/>
      <c r="F513" s="49"/>
      <c r="G513" s="24"/>
      <c r="H513" s="24"/>
      <c r="I513" s="24"/>
      <c r="J513" s="67"/>
      <c r="K513" s="24"/>
      <c r="L513" s="24"/>
      <c r="M513" s="24"/>
      <c r="N513" s="24"/>
      <c r="O513" s="24"/>
      <c r="P513" s="24"/>
      <c r="Q513" s="24"/>
      <c r="R513" s="19"/>
      <c r="S513" s="24"/>
      <c r="T513" s="50"/>
      <c r="U513" s="2"/>
    </row>
    <row r="514" spans="3:21" ht="55.5" customHeight="1">
      <c r="C514" s="2"/>
      <c r="D514" s="36"/>
      <c r="E514" s="24"/>
      <c r="F514" s="49"/>
      <c r="G514" s="24"/>
      <c r="H514" s="24"/>
      <c r="I514" s="24"/>
      <c r="J514" s="67"/>
      <c r="K514" s="24"/>
      <c r="L514" s="24"/>
      <c r="M514" s="24"/>
      <c r="N514" s="24"/>
      <c r="O514" s="24"/>
      <c r="P514" s="24"/>
      <c r="Q514" s="24"/>
      <c r="R514" s="19"/>
      <c r="S514" s="24"/>
      <c r="T514" s="50"/>
      <c r="U514" s="2"/>
    </row>
    <row r="515" spans="3:21" ht="55.5" customHeight="1">
      <c r="C515" s="2"/>
      <c r="D515" s="36"/>
      <c r="E515" s="24"/>
      <c r="F515" s="49"/>
      <c r="G515" s="24"/>
      <c r="H515" s="24"/>
      <c r="I515" s="24"/>
      <c r="J515" s="67"/>
      <c r="K515" s="24"/>
      <c r="L515" s="24"/>
      <c r="M515" s="24"/>
      <c r="N515" s="24"/>
      <c r="O515" s="24"/>
      <c r="P515" s="24"/>
      <c r="Q515" s="24"/>
      <c r="R515" s="19"/>
      <c r="S515" s="24"/>
      <c r="T515" s="50"/>
      <c r="U515" s="2"/>
    </row>
    <row r="516" spans="3:21" ht="55.5" customHeight="1">
      <c r="C516" s="2"/>
      <c r="D516" s="36"/>
      <c r="E516" s="24"/>
      <c r="F516" s="49"/>
      <c r="G516" s="24"/>
      <c r="H516" s="24"/>
      <c r="I516" s="24"/>
      <c r="J516" s="67"/>
      <c r="K516" s="24"/>
      <c r="L516" s="24"/>
      <c r="M516" s="24"/>
      <c r="N516" s="24"/>
      <c r="O516" s="24"/>
      <c r="P516" s="24"/>
      <c r="Q516" s="24"/>
      <c r="R516" s="19"/>
      <c r="S516" s="24"/>
      <c r="T516" s="50"/>
      <c r="U516" s="2"/>
    </row>
    <row r="517" spans="3:21" ht="55.5" customHeight="1">
      <c r="C517" s="2"/>
      <c r="D517" s="36"/>
      <c r="E517" s="24"/>
      <c r="F517" s="49"/>
      <c r="G517" s="24"/>
      <c r="H517" s="24"/>
      <c r="I517" s="24"/>
      <c r="J517" s="67"/>
      <c r="K517" s="24"/>
      <c r="L517" s="24"/>
      <c r="M517" s="24"/>
      <c r="N517" s="24"/>
      <c r="O517" s="24"/>
      <c r="P517" s="24"/>
      <c r="Q517" s="24"/>
      <c r="R517" s="19"/>
      <c r="S517" s="24"/>
      <c r="T517" s="50"/>
      <c r="U517" s="2"/>
    </row>
    <row r="518" spans="3:21" ht="55.5" customHeight="1">
      <c r="C518" s="2"/>
      <c r="D518" s="36"/>
      <c r="E518" s="24"/>
      <c r="F518" s="49"/>
      <c r="G518" s="24"/>
      <c r="H518" s="24"/>
      <c r="I518" s="24"/>
      <c r="J518" s="67"/>
      <c r="K518" s="24"/>
      <c r="L518" s="24"/>
      <c r="M518" s="24"/>
      <c r="N518" s="24"/>
      <c r="O518" s="24"/>
      <c r="P518" s="24"/>
      <c r="Q518" s="24"/>
      <c r="R518" s="19"/>
      <c r="S518" s="24"/>
      <c r="T518" s="50"/>
      <c r="U518" s="2"/>
    </row>
    <row r="519" spans="3:21" ht="55.5" customHeight="1">
      <c r="C519" s="2"/>
      <c r="D519" s="36"/>
      <c r="E519" s="24"/>
      <c r="F519" s="49"/>
      <c r="G519" s="24"/>
      <c r="H519" s="24"/>
      <c r="I519" s="24"/>
      <c r="J519" s="67"/>
      <c r="K519" s="24"/>
      <c r="L519" s="24"/>
      <c r="M519" s="24"/>
      <c r="N519" s="24"/>
      <c r="O519" s="24"/>
      <c r="P519" s="24"/>
      <c r="Q519" s="24"/>
      <c r="R519" s="19"/>
      <c r="S519" s="24"/>
      <c r="T519" s="50"/>
      <c r="U519" s="2"/>
    </row>
    <row r="520" spans="3:21" ht="55.5" customHeight="1">
      <c r="C520" s="2"/>
      <c r="D520" s="36"/>
      <c r="E520" s="24"/>
      <c r="F520" s="49"/>
      <c r="G520" s="24"/>
      <c r="H520" s="24"/>
      <c r="I520" s="24"/>
      <c r="J520" s="67"/>
      <c r="K520" s="24"/>
      <c r="L520" s="24"/>
      <c r="M520" s="24"/>
      <c r="N520" s="24"/>
      <c r="O520" s="24"/>
      <c r="P520" s="24"/>
      <c r="Q520" s="24"/>
      <c r="R520" s="19"/>
      <c r="S520" s="24"/>
      <c r="T520" s="50"/>
      <c r="U520" s="2"/>
    </row>
    <row r="521" spans="3:21" ht="55.5" customHeight="1">
      <c r="C521" s="2"/>
      <c r="D521" s="36"/>
      <c r="E521" s="24"/>
      <c r="F521" s="49"/>
      <c r="G521" s="24"/>
      <c r="H521" s="24"/>
      <c r="I521" s="24"/>
      <c r="J521" s="67"/>
      <c r="K521" s="24"/>
      <c r="L521" s="24"/>
      <c r="M521" s="24"/>
      <c r="N521" s="24"/>
      <c r="O521" s="24"/>
      <c r="P521" s="24"/>
      <c r="Q521" s="24"/>
      <c r="R521" s="19"/>
      <c r="S521" s="24"/>
      <c r="T521" s="50"/>
      <c r="U521" s="2"/>
    </row>
    <row r="522" spans="3:21" ht="55.5" customHeight="1">
      <c r="C522" s="2"/>
      <c r="D522" s="36"/>
      <c r="E522" s="24"/>
      <c r="F522" s="49"/>
      <c r="G522" s="24"/>
      <c r="H522" s="24"/>
      <c r="I522" s="24"/>
      <c r="J522" s="67"/>
      <c r="K522" s="24"/>
      <c r="L522" s="24"/>
      <c r="M522" s="24"/>
      <c r="N522" s="24"/>
      <c r="O522" s="24"/>
      <c r="P522" s="24"/>
      <c r="Q522" s="24"/>
      <c r="R522" s="19"/>
      <c r="S522" s="24"/>
      <c r="T522" s="50"/>
      <c r="U522" s="2"/>
    </row>
    <row r="523" spans="3:21" ht="55.5" customHeight="1">
      <c r="C523" s="2"/>
      <c r="D523" s="36"/>
      <c r="E523" s="24"/>
      <c r="F523" s="49"/>
      <c r="G523" s="24"/>
      <c r="H523" s="24"/>
      <c r="I523" s="24"/>
      <c r="J523" s="67"/>
      <c r="K523" s="24"/>
      <c r="L523" s="24"/>
      <c r="M523" s="24"/>
      <c r="N523" s="24"/>
      <c r="O523" s="24"/>
      <c r="P523" s="24"/>
      <c r="Q523" s="24"/>
      <c r="R523" s="19"/>
      <c r="S523" s="24"/>
      <c r="T523" s="50"/>
      <c r="U523" s="2"/>
    </row>
    <row r="524" spans="3:21" ht="55.5" customHeight="1">
      <c r="C524" s="2"/>
      <c r="D524" s="36"/>
      <c r="E524" s="24"/>
      <c r="F524" s="49"/>
      <c r="G524" s="24"/>
      <c r="H524" s="24"/>
      <c r="I524" s="24"/>
      <c r="J524" s="67"/>
      <c r="K524" s="24"/>
      <c r="L524" s="24"/>
      <c r="M524" s="24"/>
      <c r="N524" s="24"/>
      <c r="O524" s="24"/>
      <c r="P524" s="24"/>
      <c r="Q524" s="24"/>
      <c r="R524" s="19"/>
      <c r="S524" s="24"/>
      <c r="T524" s="50"/>
      <c r="U524" s="2"/>
    </row>
    <row r="525" spans="3:21" ht="55.5" customHeight="1">
      <c r="C525" s="2"/>
      <c r="D525" s="36"/>
      <c r="E525" s="24"/>
      <c r="F525" s="49"/>
      <c r="G525" s="24"/>
      <c r="H525" s="24"/>
      <c r="I525" s="24"/>
      <c r="J525" s="67"/>
      <c r="K525" s="24"/>
      <c r="L525" s="24"/>
      <c r="M525" s="24"/>
      <c r="N525" s="24"/>
      <c r="O525" s="24"/>
      <c r="P525" s="24"/>
      <c r="Q525" s="24"/>
      <c r="R525" s="19"/>
      <c r="S525" s="24"/>
      <c r="T525" s="50"/>
      <c r="U525" s="2"/>
    </row>
    <row r="526" spans="3:21" ht="55.5" customHeight="1">
      <c r="C526" s="2"/>
      <c r="D526" s="36"/>
      <c r="E526" s="24"/>
      <c r="F526" s="49"/>
      <c r="G526" s="24"/>
      <c r="H526" s="24"/>
      <c r="I526" s="24"/>
      <c r="J526" s="67"/>
      <c r="K526" s="24"/>
      <c r="L526" s="24"/>
      <c r="M526" s="24"/>
      <c r="N526" s="24"/>
      <c r="O526" s="24"/>
      <c r="P526" s="24"/>
      <c r="Q526" s="24"/>
      <c r="R526" s="19"/>
      <c r="S526" s="24"/>
      <c r="T526" s="50"/>
      <c r="U526" s="2"/>
    </row>
    <row r="527" spans="3:21" ht="55.5" customHeight="1">
      <c r="C527" s="2"/>
      <c r="D527" s="36"/>
      <c r="E527" s="24"/>
      <c r="F527" s="49"/>
      <c r="G527" s="24"/>
      <c r="H527" s="24"/>
      <c r="I527" s="24"/>
      <c r="J527" s="67"/>
      <c r="K527" s="24"/>
      <c r="L527" s="24"/>
      <c r="M527" s="24"/>
      <c r="N527" s="24"/>
      <c r="O527" s="24"/>
      <c r="P527" s="24"/>
      <c r="Q527" s="24"/>
      <c r="R527" s="19"/>
      <c r="S527" s="24"/>
      <c r="T527" s="50"/>
      <c r="U527" s="2"/>
    </row>
    <row r="528" spans="3:21" ht="55.5" customHeight="1">
      <c r="C528" s="2"/>
      <c r="D528" s="36"/>
      <c r="E528" s="24"/>
      <c r="F528" s="49"/>
      <c r="G528" s="24"/>
      <c r="H528" s="24"/>
      <c r="I528" s="24"/>
      <c r="J528" s="67"/>
      <c r="K528" s="24"/>
      <c r="L528" s="24"/>
      <c r="M528" s="24"/>
      <c r="N528" s="24"/>
      <c r="O528" s="24"/>
      <c r="P528" s="24"/>
      <c r="Q528" s="24"/>
      <c r="R528" s="19"/>
      <c r="S528" s="24"/>
      <c r="T528" s="50"/>
      <c r="U528" s="2"/>
    </row>
    <row r="529" spans="3:21" ht="55.5" customHeight="1">
      <c r="C529" s="2"/>
      <c r="D529" s="36"/>
      <c r="E529" s="24"/>
      <c r="F529" s="49"/>
      <c r="G529" s="24"/>
      <c r="H529" s="24"/>
      <c r="I529" s="24"/>
      <c r="J529" s="67"/>
      <c r="K529" s="24"/>
      <c r="L529" s="24"/>
      <c r="M529" s="24"/>
      <c r="N529" s="24"/>
      <c r="O529" s="24"/>
      <c r="P529" s="24"/>
      <c r="Q529" s="24"/>
      <c r="R529" s="19"/>
      <c r="S529" s="24"/>
      <c r="T529" s="50"/>
      <c r="U529" s="2"/>
    </row>
    <row r="530" spans="3:21" ht="55.5" customHeight="1">
      <c r="C530" s="2"/>
      <c r="D530" s="36"/>
      <c r="E530" s="24"/>
      <c r="F530" s="49"/>
      <c r="G530" s="24"/>
      <c r="H530" s="24"/>
      <c r="I530" s="24"/>
      <c r="J530" s="67"/>
      <c r="K530" s="24"/>
      <c r="L530" s="24"/>
      <c r="M530" s="24"/>
      <c r="N530" s="24"/>
      <c r="O530" s="24"/>
      <c r="P530" s="24"/>
      <c r="Q530" s="24"/>
      <c r="R530" s="19"/>
      <c r="S530" s="24"/>
      <c r="T530" s="50"/>
      <c r="U530" s="2"/>
    </row>
    <row r="531" spans="3:21" ht="55.5" customHeight="1">
      <c r="C531" s="2"/>
      <c r="D531" s="36"/>
      <c r="E531" s="24"/>
      <c r="F531" s="49"/>
      <c r="G531" s="24"/>
      <c r="H531" s="24"/>
      <c r="I531" s="24"/>
      <c r="J531" s="67"/>
      <c r="K531" s="24"/>
      <c r="L531" s="24"/>
      <c r="M531" s="24"/>
      <c r="N531" s="24"/>
      <c r="O531" s="24"/>
      <c r="P531" s="24"/>
      <c r="Q531" s="24"/>
      <c r="R531" s="19"/>
      <c r="S531" s="24"/>
      <c r="T531" s="50"/>
      <c r="U531" s="2"/>
    </row>
    <row r="532" spans="3:21" ht="55.5" customHeight="1">
      <c r="C532" s="2"/>
      <c r="D532" s="36"/>
      <c r="E532" s="24"/>
      <c r="F532" s="49"/>
      <c r="G532" s="24"/>
      <c r="H532" s="24"/>
      <c r="I532" s="24"/>
      <c r="J532" s="67"/>
      <c r="K532" s="24"/>
      <c r="L532" s="24"/>
      <c r="M532" s="24"/>
      <c r="N532" s="24"/>
      <c r="O532" s="24"/>
      <c r="P532" s="24"/>
      <c r="Q532" s="24"/>
      <c r="R532" s="19"/>
      <c r="S532" s="24"/>
      <c r="T532" s="50"/>
      <c r="U532" s="2"/>
    </row>
    <row r="533" spans="3:21" ht="55.5" customHeight="1">
      <c r="C533" s="2"/>
      <c r="D533" s="36"/>
      <c r="E533" s="24"/>
      <c r="F533" s="49"/>
      <c r="G533" s="24"/>
      <c r="H533" s="24"/>
      <c r="I533" s="24"/>
      <c r="J533" s="67"/>
      <c r="K533" s="24"/>
      <c r="L533" s="24"/>
      <c r="M533" s="24"/>
      <c r="N533" s="24"/>
      <c r="O533" s="24"/>
      <c r="P533" s="24"/>
      <c r="Q533" s="24"/>
      <c r="R533" s="19"/>
      <c r="S533" s="24"/>
      <c r="T533" s="50"/>
      <c r="U533" s="2"/>
    </row>
    <row r="534" spans="3:21" ht="55.5" customHeight="1">
      <c r="C534" s="2"/>
      <c r="D534" s="36"/>
      <c r="E534" s="24"/>
      <c r="F534" s="49"/>
      <c r="G534" s="24"/>
      <c r="H534" s="24"/>
      <c r="I534" s="24"/>
      <c r="J534" s="67"/>
      <c r="K534" s="24"/>
      <c r="L534" s="24"/>
      <c r="M534" s="24"/>
      <c r="N534" s="24"/>
      <c r="O534" s="24"/>
      <c r="P534" s="24"/>
      <c r="Q534" s="24"/>
      <c r="R534" s="19"/>
      <c r="S534" s="24"/>
      <c r="T534" s="50"/>
      <c r="U534" s="2"/>
    </row>
    <row r="535" spans="3:21" ht="55.5" customHeight="1">
      <c r="C535" s="2"/>
      <c r="D535" s="36"/>
      <c r="E535" s="24"/>
      <c r="F535" s="49"/>
      <c r="G535" s="24"/>
      <c r="H535" s="24"/>
      <c r="I535" s="24"/>
      <c r="J535" s="67"/>
      <c r="K535" s="24"/>
      <c r="L535" s="24"/>
      <c r="M535" s="24"/>
      <c r="N535" s="24"/>
      <c r="O535" s="24"/>
      <c r="P535" s="24"/>
      <c r="Q535" s="24"/>
      <c r="R535" s="19"/>
      <c r="S535" s="24"/>
      <c r="T535" s="50"/>
      <c r="U535" s="2"/>
    </row>
    <row r="536" spans="3:21" ht="55.5" customHeight="1">
      <c r="C536" s="2"/>
      <c r="D536" s="36"/>
      <c r="E536" s="24"/>
      <c r="F536" s="49"/>
      <c r="G536" s="24"/>
      <c r="H536" s="24"/>
      <c r="I536" s="24"/>
      <c r="J536" s="67"/>
      <c r="K536" s="24"/>
      <c r="L536" s="24"/>
      <c r="M536" s="24"/>
      <c r="N536" s="24"/>
      <c r="O536" s="24"/>
      <c r="P536" s="24"/>
      <c r="Q536" s="24"/>
      <c r="R536" s="19"/>
      <c r="S536" s="24"/>
      <c r="T536" s="50"/>
      <c r="U536" s="2"/>
    </row>
    <row r="537" spans="3:21" ht="55.5" customHeight="1">
      <c r="C537" s="2"/>
      <c r="D537" s="36"/>
      <c r="E537" s="24"/>
      <c r="F537" s="49"/>
      <c r="G537" s="24"/>
      <c r="H537" s="24"/>
      <c r="I537" s="24"/>
      <c r="J537" s="67"/>
      <c r="K537" s="24"/>
      <c r="L537" s="24"/>
      <c r="M537" s="24"/>
      <c r="N537" s="24"/>
      <c r="O537" s="24"/>
      <c r="P537" s="24"/>
      <c r="Q537" s="24"/>
      <c r="R537" s="19"/>
      <c r="S537" s="24"/>
      <c r="T537" s="50"/>
      <c r="U537" s="2"/>
    </row>
    <row r="538" spans="3:21" ht="55.5" customHeight="1">
      <c r="C538" s="2"/>
      <c r="D538" s="36"/>
      <c r="E538" s="24"/>
      <c r="F538" s="49"/>
      <c r="G538" s="24"/>
      <c r="H538" s="24"/>
      <c r="I538" s="24"/>
      <c r="J538" s="67"/>
      <c r="K538" s="24"/>
      <c r="L538" s="24"/>
      <c r="M538" s="24"/>
      <c r="N538" s="24"/>
      <c r="O538" s="24"/>
      <c r="P538" s="24"/>
      <c r="Q538" s="24"/>
      <c r="R538" s="19"/>
      <c r="S538" s="24"/>
      <c r="T538" s="50"/>
      <c r="U538" s="2"/>
    </row>
    <row r="539" spans="3:21" ht="55.5" customHeight="1">
      <c r="C539" s="2"/>
      <c r="D539" s="36"/>
      <c r="E539" s="24"/>
      <c r="F539" s="49"/>
      <c r="G539" s="24"/>
      <c r="H539" s="24"/>
      <c r="I539" s="24"/>
      <c r="J539" s="67"/>
      <c r="K539" s="24"/>
      <c r="L539" s="24"/>
      <c r="M539" s="24"/>
      <c r="N539" s="24"/>
      <c r="O539" s="24"/>
      <c r="P539" s="24"/>
      <c r="Q539" s="24"/>
      <c r="R539" s="19"/>
      <c r="S539" s="24"/>
      <c r="T539" s="50"/>
      <c r="U539" s="2"/>
    </row>
    <row r="540" spans="3:21" ht="55.5" customHeight="1">
      <c r="C540" s="2"/>
      <c r="D540" s="36"/>
      <c r="E540" s="24"/>
      <c r="F540" s="49"/>
      <c r="G540" s="24"/>
      <c r="H540" s="24"/>
      <c r="I540" s="24"/>
      <c r="J540" s="67"/>
      <c r="K540" s="24"/>
      <c r="L540" s="24"/>
      <c r="M540" s="24"/>
      <c r="N540" s="24"/>
      <c r="O540" s="24"/>
      <c r="P540" s="24"/>
      <c r="Q540" s="24"/>
      <c r="R540" s="19"/>
      <c r="S540" s="24"/>
      <c r="T540" s="50"/>
      <c r="U540" s="2"/>
    </row>
    <row r="541" spans="3:21" ht="55.5" customHeight="1">
      <c r="C541" s="2"/>
      <c r="D541" s="36"/>
      <c r="E541" s="24"/>
      <c r="F541" s="49"/>
      <c r="G541" s="24"/>
      <c r="H541" s="24"/>
      <c r="I541" s="24"/>
      <c r="J541" s="67"/>
      <c r="K541" s="24"/>
      <c r="L541" s="24"/>
      <c r="M541" s="24"/>
      <c r="N541" s="24"/>
      <c r="O541" s="24"/>
      <c r="P541" s="24"/>
      <c r="Q541" s="24"/>
      <c r="R541" s="19"/>
      <c r="S541" s="24"/>
      <c r="T541" s="50"/>
      <c r="U541" s="2"/>
    </row>
    <row r="542" spans="3:21" ht="55.5" customHeight="1">
      <c r="C542" s="2"/>
      <c r="D542" s="36"/>
      <c r="E542" s="24"/>
      <c r="F542" s="49"/>
      <c r="G542" s="24"/>
      <c r="H542" s="24"/>
      <c r="I542" s="24"/>
      <c r="J542" s="67"/>
      <c r="K542" s="24"/>
      <c r="L542" s="24"/>
      <c r="M542" s="24"/>
      <c r="N542" s="24"/>
      <c r="O542" s="24"/>
      <c r="P542" s="24"/>
      <c r="Q542" s="24"/>
      <c r="R542" s="19"/>
      <c r="S542" s="24"/>
      <c r="T542" s="50"/>
      <c r="U542" s="2"/>
    </row>
    <row r="543" spans="3:21" ht="55.5" customHeight="1">
      <c r="C543" s="2"/>
      <c r="D543" s="36"/>
      <c r="E543" s="24"/>
      <c r="F543" s="49"/>
      <c r="G543" s="24"/>
      <c r="H543" s="24"/>
      <c r="I543" s="24"/>
      <c r="J543" s="67"/>
      <c r="K543" s="24"/>
      <c r="L543" s="24"/>
      <c r="M543" s="24"/>
      <c r="N543" s="24"/>
      <c r="O543" s="24"/>
      <c r="P543" s="24"/>
      <c r="Q543" s="24"/>
      <c r="R543" s="19"/>
      <c r="S543" s="24"/>
      <c r="T543" s="50"/>
      <c r="U543" s="2"/>
    </row>
    <row r="544" spans="3:21" ht="55.5" customHeight="1">
      <c r="C544" s="2"/>
      <c r="D544" s="36"/>
      <c r="E544" s="24"/>
      <c r="F544" s="49"/>
      <c r="G544" s="24"/>
      <c r="H544" s="24"/>
      <c r="I544" s="24"/>
      <c r="J544" s="67"/>
      <c r="K544" s="24"/>
      <c r="L544" s="24"/>
      <c r="M544" s="24"/>
      <c r="N544" s="24"/>
      <c r="O544" s="24"/>
      <c r="P544" s="24"/>
      <c r="Q544" s="24"/>
      <c r="R544" s="19"/>
      <c r="S544" s="24"/>
      <c r="T544" s="50"/>
      <c r="U544" s="2"/>
    </row>
    <row r="545" spans="3:21" ht="55.5" customHeight="1">
      <c r="C545" s="2"/>
      <c r="D545" s="36"/>
      <c r="E545" s="24"/>
      <c r="F545" s="49"/>
      <c r="G545" s="24"/>
      <c r="H545" s="24"/>
      <c r="I545" s="24"/>
      <c r="J545" s="67"/>
      <c r="K545" s="24"/>
      <c r="L545" s="24"/>
      <c r="M545" s="24"/>
      <c r="N545" s="24"/>
      <c r="O545" s="24"/>
      <c r="P545" s="24"/>
      <c r="Q545" s="24"/>
      <c r="R545" s="19"/>
      <c r="S545" s="24"/>
      <c r="T545" s="50"/>
      <c r="U545" s="2"/>
    </row>
    <row r="546" spans="3:21" ht="55.5" customHeight="1">
      <c r="C546" s="2"/>
      <c r="D546" s="36"/>
      <c r="E546" s="24"/>
      <c r="F546" s="49"/>
      <c r="G546" s="24"/>
      <c r="H546" s="24"/>
      <c r="I546" s="24"/>
      <c r="J546" s="67"/>
      <c r="K546" s="24"/>
      <c r="L546" s="24"/>
      <c r="M546" s="24"/>
      <c r="N546" s="24"/>
      <c r="O546" s="24"/>
      <c r="P546" s="24"/>
      <c r="Q546" s="24"/>
      <c r="R546" s="19"/>
      <c r="S546" s="24"/>
      <c r="T546" s="50"/>
      <c r="U546" s="2"/>
    </row>
    <row r="547" spans="3:21" ht="55.5" customHeight="1">
      <c r="C547" s="2"/>
      <c r="D547" s="36"/>
      <c r="E547" s="24"/>
      <c r="F547" s="49"/>
      <c r="G547" s="24"/>
      <c r="H547" s="24"/>
      <c r="I547" s="24"/>
      <c r="J547" s="67"/>
      <c r="K547" s="24"/>
      <c r="L547" s="24"/>
      <c r="M547" s="24"/>
      <c r="N547" s="24"/>
      <c r="O547" s="24"/>
      <c r="P547" s="24"/>
      <c r="Q547" s="24"/>
      <c r="R547" s="19"/>
      <c r="S547" s="24"/>
      <c r="T547" s="50"/>
      <c r="U547" s="2"/>
    </row>
    <row r="548" spans="3:21" ht="55.5" customHeight="1">
      <c r="C548" s="2"/>
      <c r="D548" s="36"/>
      <c r="E548" s="24"/>
      <c r="F548" s="49"/>
      <c r="G548" s="24"/>
      <c r="H548" s="24"/>
      <c r="I548" s="24"/>
      <c r="J548" s="67"/>
      <c r="K548" s="24"/>
      <c r="L548" s="24"/>
      <c r="M548" s="24"/>
      <c r="N548" s="24"/>
      <c r="O548" s="24"/>
      <c r="P548" s="24"/>
      <c r="Q548" s="24"/>
      <c r="R548" s="19"/>
      <c r="S548" s="24"/>
      <c r="T548" s="50"/>
      <c r="U548" s="2"/>
    </row>
    <row r="549" spans="3:21" ht="55.5" customHeight="1">
      <c r="C549" s="2"/>
      <c r="D549" s="36"/>
      <c r="E549" s="24"/>
      <c r="F549" s="49"/>
      <c r="G549" s="24"/>
      <c r="H549" s="24"/>
      <c r="I549" s="24"/>
      <c r="J549" s="67"/>
      <c r="K549" s="24"/>
      <c r="L549" s="24"/>
      <c r="M549" s="24"/>
      <c r="N549" s="24"/>
      <c r="O549" s="24"/>
      <c r="P549" s="24"/>
      <c r="Q549" s="24"/>
      <c r="R549" s="19"/>
      <c r="S549" s="24"/>
      <c r="T549" s="50"/>
      <c r="U549" s="2"/>
    </row>
    <row r="550" spans="3:21" ht="55.5" customHeight="1">
      <c r="C550" s="2"/>
      <c r="D550" s="36"/>
      <c r="E550" s="24"/>
      <c r="F550" s="49"/>
      <c r="G550" s="24"/>
      <c r="H550" s="24"/>
      <c r="I550" s="24"/>
      <c r="J550" s="67"/>
      <c r="K550" s="24"/>
      <c r="L550" s="24"/>
      <c r="M550" s="24"/>
      <c r="N550" s="24"/>
      <c r="O550" s="24"/>
      <c r="P550" s="24"/>
      <c r="Q550" s="24"/>
      <c r="R550" s="19"/>
      <c r="S550" s="24"/>
      <c r="T550" s="50"/>
      <c r="U550" s="2"/>
    </row>
    <row r="551" spans="3:21" ht="55.5" customHeight="1">
      <c r="C551" s="2"/>
      <c r="D551" s="36"/>
      <c r="E551" s="24"/>
      <c r="F551" s="49"/>
      <c r="G551" s="24"/>
      <c r="H551" s="24"/>
      <c r="I551" s="24"/>
      <c r="J551" s="67"/>
      <c r="K551" s="24"/>
      <c r="L551" s="24"/>
      <c r="M551" s="24"/>
      <c r="N551" s="24"/>
      <c r="O551" s="24"/>
      <c r="P551" s="24"/>
      <c r="Q551" s="24"/>
      <c r="R551" s="19"/>
      <c r="S551" s="24"/>
      <c r="T551" s="50"/>
      <c r="U551" s="2"/>
    </row>
    <row r="552" spans="3:21" ht="55.5" customHeight="1">
      <c r="C552" s="2"/>
      <c r="D552" s="36"/>
      <c r="E552" s="24"/>
      <c r="F552" s="49"/>
      <c r="G552" s="24"/>
      <c r="H552" s="24"/>
      <c r="I552" s="24"/>
      <c r="J552" s="67"/>
      <c r="K552" s="24"/>
      <c r="L552" s="24"/>
      <c r="M552" s="24"/>
      <c r="N552" s="24"/>
      <c r="O552" s="24"/>
      <c r="P552" s="24"/>
      <c r="Q552" s="24"/>
      <c r="R552" s="19"/>
      <c r="S552" s="24"/>
      <c r="T552" s="50"/>
      <c r="U552" s="2"/>
    </row>
    <row r="553" spans="3:21" ht="55.5" customHeight="1">
      <c r="C553" s="2"/>
      <c r="D553" s="36"/>
      <c r="E553" s="24"/>
      <c r="F553" s="49"/>
      <c r="G553" s="24"/>
      <c r="H553" s="24"/>
      <c r="I553" s="24"/>
      <c r="J553" s="67"/>
      <c r="K553" s="24"/>
      <c r="L553" s="24"/>
      <c r="M553" s="24"/>
      <c r="N553" s="24"/>
      <c r="O553" s="24"/>
      <c r="P553" s="24"/>
      <c r="Q553" s="24"/>
      <c r="R553" s="19"/>
      <c r="S553" s="24"/>
      <c r="T553" s="50"/>
      <c r="U553" s="2"/>
    </row>
    <row r="554" spans="3:21" ht="55.5" customHeight="1">
      <c r="C554" s="2"/>
      <c r="D554" s="36"/>
      <c r="E554" s="24"/>
      <c r="F554" s="49"/>
      <c r="G554" s="24"/>
      <c r="H554" s="24"/>
      <c r="I554" s="24"/>
      <c r="J554" s="67"/>
      <c r="K554" s="24"/>
      <c r="L554" s="24"/>
      <c r="M554" s="24"/>
      <c r="N554" s="24"/>
      <c r="O554" s="24"/>
      <c r="P554" s="24"/>
      <c r="Q554" s="24"/>
      <c r="R554" s="19"/>
      <c r="S554" s="24"/>
      <c r="T554" s="50"/>
      <c r="U554" s="2"/>
    </row>
    <row r="555" spans="3:21" ht="55.5" customHeight="1">
      <c r="C555" s="2"/>
      <c r="D555" s="36"/>
      <c r="E555" s="24"/>
      <c r="F555" s="49"/>
      <c r="G555" s="24"/>
      <c r="H555" s="24"/>
      <c r="I555" s="24"/>
      <c r="J555" s="67"/>
      <c r="K555" s="24"/>
      <c r="L555" s="24"/>
      <c r="M555" s="24"/>
      <c r="N555" s="24"/>
      <c r="O555" s="24"/>
      <c r="P555" s="24"/>
      <c r="Q555" s="24"/>
      <c r="R555" s="19"/>
      <c r="S555" s="24"/>
      <c r="T555" s="50"/>
      <c r="U555" s="2"/>
    </row>
    <row r="556" spans="3:21" ht="55.5" customHeight="1">
      <c r="C556" s="2"/>
      <c r="D556" s="36"/>
      <c r="E556" s="24"/>
      <c r="F556" s="49"/>
      <c r="G556" s="24"/>
      <c r="H556" s="24"/>
      <c r="I556" s="24"/>
      <c r="J556" s="67"/>
      <c r="K556" s="24"/>
      <c r="L556" s="24"/>
      <c r="M556" s="24"/>
      <c r="N556" s="24"/>
      <c r="O556" s="24"/>
      <c r="P556" s="24"/>
      <c r="Q556" s="24"/>
      <c r="R556" s="19"/>
      <c r="S556" s="24"/>
      <c r="T556" s="50"/>
      <c r="U556" s="2"/>
    </row>
    <row r="557" spans="3:21" ht="55.5" customHeight="1">
      <c r="C557" s="2"/>
      <c r="D557" s="36"/>
      <c r="E557" s="24"/>
      <c r="F557" s="49"/>
      <c r="G557" s="24"/>
      <c r="H557" s="24"/>
      <c r="I557" s="24"/>
      <c r="J557" s="67"/>
      <c r="K557" s="24"/>
      <c r="L557" s="24"/>
      <c r="M557" s="24"/>
      <c r="N557" s="24"/>
      <c r="O557" s="24"/>
      <c r="P557" s="24"/>
      <c r="Q557" s="24"/>
      <c r="R557" s="19"/>
      <c r="S557" s="24"/>
      <c r="T557" s="50"/>
      <c r="U557" s="2"/>
    </row>
    <row r="558" spans="3:21" ht="55.5" customHeight="1">
      <c r="C558" s="2"/>
      <c r="D558" s="36"/>
      <c r="E558" s="24"/>
      <c r="F558" s="49"/>
      <c r="G558" s="24"/>
      <c r="H558" s="24"/>
      <c r="I558" s="24"/>
      <c r="J558" s="67"/>
      <c r="K558" s="24"/>
      <c r="L558" s="24"/>
      <c r="M558" s="24"/>
      <c r="N558" s="24"/>
      <c r="O558" s="24"/>
      <c r="P558" s="24"/>
      <c r="Q558" s="24"/>
      <c r="R558" s="19"/>
      <c r="S558" s="24"/>
      <c r="T558" s="50"/>
      <c r="U558" s="2"/>
    </row>
    <row r="559" spans="3:21" ht="55.5" customHeight="1">
      <c r="C559" s="2"/>
      <c r="D559" s="36"/>
      <c r="E559" s="24"/>
      <c r="F559" s="49"/>
      <c r="G559" s="24"/>
      <c r="H559" s="24"/>
      <c r="I559" s="24"/>
      <c r="J559" s="67"/>
      <c r="K559" s="24"/>
      <c r="L559" s="24"/>
      <c r="M559" s="24"/>
      <c r="N559" s="24"/>
      <c r="O559" s="24"/>
      <c r="P559" s="24"/>
      <c r="Q559" s="24"/>
      <c r="R559" s="19"/>
      <c r="S559" s="24"/>
      <c r="T559" s="50"/>
      <c r="U559" s="2"/>
    </row>
    <row r="560" spans="3:21" ht="55.5" customHeight="1">
      <c r="C560" s="2"/>
      <c r="D560" s="36"/>
      <c r="E560" s="24"/>
      <c r="F560" s="49"/>
      <c r="G560" s="24"/>
      <c r="H560" s="24"/>
      <c r="I560" s="24"/>
      <c r="J560" s="67"/>
      <c r="K560" s="24"/>
      <c r="L560" s="24"/>
      <c r="M560" s="24"/>
      <c r="N560" s="24"/>
      <c r="O560" s="24"/>
      <c r="P560" s="24"/>
      <c r="Q560" s="24"/>
      <c r="R560" s="19"/>
      <c r="S560" s="24"/>
      <c r="T560" s="50"/>
      <c r="U560" s="2"/>
    </row>
    <row r="561" spans="3:21" ht="55.5" customHeight="1">
      <c r="C561" s="2"/>
      <c r="D561" s="36"/>
      <c r="E561" s="24"/>
      <c r="F561" s="49"/>
      <c r="G561" s="24"/>
      <c r="H561" s="24"/>
      <c r="I561" s="24"/>
      <c r="J561" s="67"/>
      <c r="K561" s="24"/>
      <c r="L561" s="24"/>
      <c r="M561" s="24"/>
      <c r="N561" s="24"/>
      <c r="O561" s="24"/>
      <c r="P561" s="24"/>
      <c r="Q561" s="24"/>
      <c r="R561" s="19"/>
      <c r="S561" s="24"/>
      <c r="T561" s="50"/>
      <c r="U561" s="2"/>
    </row>
    <row r="562" spans="3:21" ht="55.5" customHeight="1">
      <c r="C562" s="2"/>
      <c r="D562" s="36"/>
      <c r="E562" s="24"/>
      <c r="F562" s="49"/>
      <c r="G562" s="24"/>
      <c r="H562" s="24"/>
      <c r="I562" s="24"/>
      <c r="J562" s="67"/>
      <c r="K562" s="24"/>
      <c r="L562" s="24"/>
      <c r="M562" s="24"/>
      <c r="N562" s="24"/>
      <c r="O562" s="24"/>
      <c r="P562" s="24"/>
      <c r="Q562" s="24"/>
      <c r="R562" s="19"/>
      <c r="S562" s="24"/>
      <c r="T562" s="50"/>
      <c r="U562" s="2"/>
    </row>
    <row r="563" spans="3:21" ht="55.5" customHeight="1">
      <c r="C563" s="2"/>
      <c r="D563" s="36"/>
      <c r="E563" s="24"/>
      <c r="F563" s="49"/>
      <c r="G563" s="24"/>
      <c r="H563" s="24"/>
      <c r="I563" s="24"/>
      <c r="J563" s="67"/>
      <c r="K563" s="24"/>
      <c r="L563" s="24"/>
      <c r="M563" s="24"/>
      <c r="N563" s="24"/>
      <c r="O563" s="24"/>
      <c r="P563" s="24"/>
      <c r="Q563" s="24"/>
      <c r="R563" s="19"/>
      <c r="S563" s="24"/>
      <c r="T563" s="50"/>
      <c r="U563" s="2"/>
    </row>
    <row r="564" spans="3:21" ht="55.5" customHeight="1">
      <c r="C564" s="2"/>
      <c r="D564" s="36"/>
      <c r="E564" s="24"/>
      <c r="F564" s="49"/>
      <c r="G564" s="24"/>
      <c r="H564" s="24"/>
      <c r="I564" s="24"/>
      <c r="J564" s="67"/>
      <c r="K564" s="24"/>
      <c r="L564" s="24"/>
      <c r="M564" s="24"/>
      <c r="N564" s="24"/>
      <c r="O564" s="24"/>
      <c r="P564" s="24"/>
      <c r="Q564" s="24"/>
      <c r="R564" s="19"/>
      <c r="S564" s="24"/>
      <c r="T564" s="50"/>
      <c r="U564" s="2"/>
    </row>
    <row r="565" spans="3:21" ht="55.5" customHeight="1">
      <c r="C565" s="2"/>
      <c r="D565" s="36"/>
      <c r="E565" s="24"/>
      <c r="F565" s="49"/>
      <c r="G565" s="24"/>
      <c r="H565" s="24"/>
      <c r="I565" s="24"/>
      <c r="J565" s="67"/>
      <c r="K565" s="24"/>
      <c r="L565" s="24"/>
      <c r="M565" s="24"/>
      <c r="N565" s="24"/>
      <c r="O565" s="24"/>
      <c r="P565" s="24"/>
      <c r="Q565" s="24"/>
      <c r="R565" s="19"/>
      <c r="S565" s="24"/>
      <c r="T565" s="50"/>
      <c r="U565" s="2"/>
    </row>
    <row r="566" spans="3:21" ht="55.5" customHeight="1">
      <c r="C566" s="2"/>
      <c r="D566" s="36"/>
      <c r="E566" s="24"/>
      <c r="F566" s="49"/>
      <c r="G566" s="24"/>
      <c r="H566" s="24"/>
      <c r="I566" s="24"/>
      <c r="J566" s="67"/>
      <c r="K566" s="24"/>
      <c r="L566" s="24"/>
      <c r="M566" s="24"/>
      <c r="N566" s="24"/>
      <c r="O566" s="24"/>
      <c r="P566" s="24"/>
      <c r="Q566" s="24"/>
      <c r="R566" s="19"/>
      <c r="S566" s="24"/>
      <c r="T566" s="50"/>
      <c r="U566" s="2"/>
    </row>
    <row r="567" spans="3:21" ht="55.5" customHeight="1">
      <c r="C567" s="2"/>
      <c r="D567" s="36"/>
      <c r="E567" s="24"/>
      <c r="F567" s="49"/>
      <c r="G567" s="24"/>
      <c r="H567" s="24"/>
      <c r="I567" s="24"/>
      <c r="J567" s="67"/>
      <c r="K567" s="24"/>
      <c r="L567" s="24"/>
      <c r="M567" s="24"/>
      <c r="N567" s="24"/>
      <c r="O567" s="24"/>
      <c r="P567" s="24"/>
      <c r="Q567" s="24"/>
      <c r="R567" s="19"/>
      <c r="S567" s="24"/>
      <c r="T567" s="50"/>
      <c r="U567" s="2"/>
    </row>
    <row r="568" spans="3:21" ht="55.5" customHeight="1">
      <c r="C568" s="2"/>
      <c r="D568" s="36"/>
      <c r="E568" s="24"/>
      <c r="F568" s="49"/>
      <c r="G568" s="24"/>
      <c r="H568" s="24"/>
      <c r="I568" s="24"/>
      <c r="J568" s="67"/>
      <c r="K568" s="24"/>
      <c r="L568" s="24"/>
      <c r="M568" s="24"/>
      <c r="N568" s="24"/>
      <c r="O568" s="24"/>
      <c r="P568" s="24"/>
      <c r="Q568" s="24"/>
      <c r="R568" s="19"/>
      <c r="S568" s="24"/>
      <c r="T568" s="50"/>
      <c r="U568" s="2"/>
    </row>
    <row r="569" spans="3:21" ht="55.5" customHeight="1">
      <c r="C569" s="2"/>
      <c r="D569" s="36"/>
      <c r="E569" s="24"/>
      <c r="F569" s="49"/>
      <c r="G569" s="24"/>
      <c r="H569" s="24"/>
      <c r="I569" s="24"/>
      <c r="J569" s="67"/>
      <c r="K569" s="24"/>
      <c r="L569" s="24"/>
      <c r="M569" s="24"/>
      <c r="N569" s="24"/>
      <c r="O569" s="24"/>
      <c r="P569" s="24"/>
      <c r="Q569" s="24"/>
      <c r="R569" s="19"/>
      <c r="S569" s="24"/>
      <c r="T569" s="50"/>
      <c r="U569" s="2"/>
    </row>
    <row r="570" spans="3:21" ht="55.5" customHeight="1">
      <c r="C570" s="2"/>
      <c r="D570" s="36"/>
      <c r="E570" s="24"/>
      <c r="F570" s="49"/>
      <c r="G570" s="24"/>
      <c r="H570" s="24"/>
      <c r="I570" s="24"/>
      <c r="J570" s="67"/>
      <c r="K570" s="24"/>
      <c r="L570" s="24"/>
      <c r="M570" s="24"/>
      <c r="N570" s="24"/>
      <c r="O570" s="24"/>
      <c r="P570" s="24"/>
      <c r="Q570" s="24"/>
      <c r="R570" s="19"/>
      <c r="S570" s="24"/>
      <c r="T570" s="50"/>
      <c r="U570" s="2"/>
    </row>
    <row r="571" spans="3:21" ht="55.5" customHeight="1">
      <c r="C571" s="2"/>
      <c r="D571" s="36"/>
      <c r="E571" s="24"/>
      <c r="F571" s="49"/>
      <c r="G571" s="24"/>
      <c r="H571" s="24"/>
      <c r="I571" s="24"/>
      <c r="J571" s="67"/>
      <c r="K571" s="24"/>
      <c r="L571" s="24"/>
      <c r="M571" s="24"/>
      <c r="N571" s="24"/>
      <c r="O571" s="24"/>
      <c r="P571" s="24"/>
      <c r="Q571" s="24"/>
      <c r="R571" s="19"/>
      <c r="S571" s="24"/>
      <c r="T571" s="50"/>
      <c r="U571" s="2"/>
    </row>
    <row r="572" spans="3:21" ht="55.5" customHeight="1">
      <c r="C572" s="2"/>
      <c r="D572" s="36"/>
      <c r="E572" s="24"/>
      <c r="F572" s="49"/>
      <c r="G572" s="24"/>
      <c r="H572" s="24"/>
      <c r="I572" s="24"/>
      <c r="J572" s="67"/>
      <c r="K572" s="24"/>
      <c r="L572" s="24"/>
      <c r="M572" s="24"/>
      <c r="N572" s="24"/>
      <c r="O572" s="24"/>
      <c r="P572" s="24"/>
      <c r="Q572" s="24"/>
      <c r="R572" s="19"/>
      <c r="S572" s="24"/>
      <c r="T572" s="50"/>
      <c r="U572" s="2"/>
    </row>
    <row r="573" spans="3:21" ht="55.5" customHeight="1">
      <c r="C573" s="2"/>
      <c r="D573" s="36"/>
      <c r="E573" s="24"/>
      <c r="F573" s="49"/>
      <c r="G573" s="24"/>
      <c r="H573" s="24"/>
      <c r="I573" s="24"/>
      <c r="J573" s="67"/>
      <c r="K573" s="24"/>
      <c r="L573" s="24"/>
      <c r="M573" s="24"/>
      <c r="N573" s="24"/>
      <c r="O573" s="24"/>
      <c r="P573" s="24"/>
      <c r="Q573" s="24"/>
      <c r="R573" s="19"/>
      <c r="S573" s="24"/>
      <c r="T573" s="50"/>
      <c r="U573" s="2"/>
    </row>
    <row r="574" spans="3:21" ht="55.5" customHeight="1">
      <c r="C574" s="2"/>
      <c r="D574" s="36"/>
      <c r="E574" s="24"/>
      <c r="F574" s="49"/>
      <c r="G574" s="24"/>
      <c r="H574" s="24"/>
      <c r="I574" s="24"/>
      <c r="J574" s="67"/>
      <c r="K574" s="24"/>
      <c r="L574" s="24"/>
      <c r="M574" s="24"/>
      <c r="N574" s="24"/>
      <c r="O574" s="24"/>
      <c r="P574" s="24"/>
      <c r="Q574" s="24"/>
      <c r="R574" s="19"/>
      <c r="S574" s="24"/>
      <c r="T574" s="50"/>
      <c r="U574" s="2"/>
    </row>
    <row r="575" spans="3:21" ht="55.5" customHeight="1">
      <c r="C575" s="2"/>
      <c r="D575" s="36"/>
      <c r="E575" s="24"/>
      <c r="F575" s="49"/>
      <c r="G575" s="24"/>
      <c r="H575" s="24"/>
      <c r="I575" s="24"/>
      <c r="J575" s="67"/>
      <c r="K575" s="24"/>
      <c r="L575" s="24"/>
      <c r="M575" s="24"/>
      <c r="N575" s="24"/>
      <c r="O575" s="24"/>
      <c r="P575" s="24"/>
      <c r="Q575" s="24"/>
      <c r="R575" s="19"/>
      <c r="S575" s="24"/>
      <c r="T575" s="50"/>
      <c r="U575" s="2"/>
    </row>
    <row r="576" spans="3:21" ht="55.5" customHeight="1">
      <c r="C576" s="2"/>
      <c r="D576" s="36"/>
      <c r="E576" s="24"/>
      <c r="F576" s="49"/>
      <c r="G576" s="24"/>
      <c r="H576" s="24"/>
      <c r="I576" s="24"/>
      <c r="J576" s="67"/>
      <c r="K576" s="24"/>
      <c r="L576" s="24"/>
      <c r="M576" s="24"/>
      <c r="N576" s="24"/>
      <c r="O576" s="24"/>
      <c r="P576" s="24"/>
      <c r="Q576" s="24"/>
      <c r="R576" s="19"/>
      <c r="S576" s="24"/>
      <c r="T576" s="50"/>
      <c r="U576" s="2"/>
    </row>
    <row r="577" spans="3:21" ht="55.5" customHeight="1">
      <c r="C577" s="2"/>
      <c r="D577" s="36"/>
      <c r="E577" s="24"/>
      <c r="F577" s="49"/>
      <c r="G577" s="24"/>
      <c r="H577" s="24"/>
      <c r="I577" s="24"/>
      <c r="J577" s="67"/>
      <c r="K577" s="24"/>
      <c r="L577" s="24"/>
      <c r="M577" s="24"/>
      <c r="N577" s="24"/>
      <c r="O577" s="24"/>
      <c r="P577" s="24"/>
      <c r="Q577" s="24"/>
      <c r="R577" s="19"/>
      <c r="S577" s="24"/>
      <c r="T577" s="50"/>
      <c r="U577" s="2"/>
    </row>
    <row r="578" spans="3:21" ht="55.5" customHeight="1">
      <c r="C578" s="2"/>
      <c r="D578" s="36"/>
      <c r="E578" s="24"/>
      <c r="F578" s="49"/>
      <c r="G578" s="24"/>
      <c r="H578" s="24"/>
      <c r="I578" s="24"/>
      <c r="J578" s="67"/>
      <c r="K578" s="24"/>
      <c r="L578" s="24"/>
      <c r="M578" s="24"/>
      <c r="N578" s="24"/>
      <c r="O578" s="24"/>
      <c r="P578" s="24"/>
      <c r="Q578" s="24"/>
      <c r="R578" s="19"/>
      <c r="S578" s="24"/>
      <c r="T578" s="50"/>
      <c r="U578" s="2"/>
    </row>
    <row r="579" spans="3:21" ht="55.5" customHeight="1">
      <c r="C579" s="2"/>
      <c r="D579" s="36"/>
      <c r="E579" s="24"/>
      <c r="F579" s="49"/>
      <c r="G579" s="24"/>
      <c r="H579" s="24"/>
      <c r="I579" s="24"/>
      <c r="J579" s="67"/>
      <c r="K579" s="24"/>
      <c r="L579" s="24"/>
      <c r="M579" s="24"/>
      <c r="N579" s="24"/>
      <c r="O579" s="24"/>
      <c r="P579" s="24"/>
      <c r="Q579" s="24"/>
      <c r="R579" s="19"/>
      <c r="S579" s="24"/>
      <c r="T579" s="50"/>
      <c r="U579" s="2"/>
    </row>
    <row r="580" spans="3:21" ht="55.5" customHeight="1">
      <c r="C580" s="2"/>
      <c r="D580" s="36"/>
      <c r="E580" s="24"/>
      <c r="F580" s="49"/>
      <c r="G580" s="24"/>
      <c r="H580" s="24"/>
      <c r="I580" s="24"/>
      <c r="J580" s="67"/>
      <c r="K580" s="24"/>
      <c r="L580" s="24"/>
      <c r="M580" s="24"/>
      <c r="N580" s="24"/>
      <c r="O580" s="24"/>
      <c r="P580" s="24"/>
      <c r="Q580" s="24"/>
      <c r="R580" s="19"/>
      <c r="S580" s="24"/>
      <c r="T580" s="50"/>
      <c r="U580" s="2"/>
    </row>
    <row r="581" spans="3:21" ht="55.5" customHeight="1">
      <c r="C581" s="2"/>
      <c r="D581" s="36"/>
      <c r="E581" s="24"/>
      <c r="F581" s="49"/>
      <c r="G581" s="24"/>
      <c r="H581" s="24"/>
      <c r="I581" s="24"/>
      <c r="J581" s="67"/>
      <c r="K581" s="24"/>
      <c r="L581" s="24"/>
      <c r="M581" s="24"/>
      <c r="N581" s="24"/>
      <c r="O581" s="24"/>
      <c r="P581" s="24"/>
      <c r="Q581" s="24"/>
      <c r="R581" s="19"/>
      <c r="S581" s="24"/>
      <c r="T581" s="50"/>
      <c r="U581" s="2"/>
    </row>
    <row r="582" spans="3:21" ht="55.5" customHeight="1">
      <c r="C582" s="2"/>
      <c r="D582" s="36"/>
      <c r="E582" s="24"/>
      <c r="F582" s="49"/>
      <c r="G582" s="24"/>
      <c r="H582" s="24"/>
      <c r="I582" s="24"/>
      <c r="J582" s="67"/>
      <c r="K582" s="24"/>
      <c r="L582" s="24"/>
      <c r="M582" s="24"/>
      <c r="N582" s="24"/>
      <c r="O582" s="24"/>
      <c r="P582" s="24"/>
      <c r="Q582" s="24"/>
      <c r="R582" s="19"/>
      <c r="S582" s="24"/>
      <c r="T582" s="50"/>
      <c r="U582" s="2"/>
    </row>
    <row r="583" spans="3:21" ht="55.5" customHeight="1">
      <c r="C583" s="2"/>
      <c r="D583" s="36"/>
      <c r="E583" s="24"/>
      <c r="F583" s="49"/>
      <c r="G583" s="24"/>
      <c r="H583" s="24"/>
      <c r="I583" s="24"/>
      <c r="J583" s="67"/>
      <c r="K583" s="24"/>
      <c r="L583" s="24"/>
      <c r="M583" s="24"/>
      <c r="N583" s="24"/>
      <c r="O583" s="24"/>
      <c r="P583" s="24"/>
      <c r="Q583" s="24"/>
      <c r="R583" s="19"/>
      <c r="S583" s="24"/>
      <c r="T583" s="50"/>
      <c r="U583" s="2"/>
    </row>
    <row r="584" spans="3:21" ht="55.5" customHeight="1">
      <c r="C584" s="2"/>
      <c r="D584" s="36"/>
      <c r="E584" s="24"/>
      <c r="F584" s="49"/>
      <c r="G584" s="24"/>
      <c r="H584" s="24"/>
      <c r="I584" s="24"/>
      <c r="J584" s="67"/>
      <c r="K584" s="24"/>
      <c r="L584" s="24"/>
      <c r="M584" s="24"/>
      <c r="N584" s="24"/>
      <c r="O584" s="24"/>
      <c r="P584" s="24"/>
      <c r="Q584" s="24"/>
      <c r="R584" s="19"/>
      <c r="S584" s="24"/>
      <c r="T584" s="50"/>
      <c r="U584" s="2"/>
    </row>
    <row r="585" spans="3:21" ht="55.5" customHeight="1">
      <c r="C585" s="2"/>
      <c r="D585" s="36"/>
      <c r="E585" s="24"/>
      <c r="F585" s="49"/>
      <c r="G585" s="24"/>
      <c r="H585" s="24"/>
      <c r="I585" s="24"/>
      <c r="J585" s="67"/>
      <c r="K585" s="24"/>
      <c r="L585" s="24"/>
      <c r="M585" s="24"/>
      <c r="N585" s="24"/>
      <c r="O585" s="24"/>
      <c r="P585" s="24"/>
      <c r="Q585" s="24"/>
      <c r="R585" s="19"/>
      <c r="S585" s="24"/>
      <c r="T585" s="50"/>
      <c r="U585" s="2"/>
    </row>
    <row r="586" spans="3:21" ht="55.5" customHeight="1">
      <c r="C586" s="2"/>
      <c r="D586" s="36"/>
      <c r="E586" s="24"/>
      <c r="F586" s="49"/>
      <c r="G586" s="24"/>
      <c r="H586" s="24"/>
      <c r="I586" s="24"/>
      <c r="J586" s="67"/>
      <c r="K586" s="24"/>
      <c r="L586" s="24"/>
      <c r="M586" s="24"/>
      <c r="N586" s="24"/>
      <c r="O586" s="24"/>
      <c r="P586" s="24"/>
      <c r="Q586" s="24"/>
      <c r="R586" s="19"/>
      <c r="S586" s="24"/>
      <c r="T586" s="50"/>
      <c r="U586" s="2"/>
    </row>
    <row r="587" spans="3:21" ht="55.5" customHeight="1">
      <c r="C587" s="2"/>
      <c r="D587" s="36"/>
      <c r="E587" s="24"/>
      <c r="F587" s="49"/>
      <c r="G587" s="24"/>
      <c r="H587" s="24"/>
      <c r="I587" s="24"/>
      <c r="J587" s="67"/>
      <c r="K587" s="24"/>
      <c r="L587" s="24"/>
      <c r="M587" s="24"/>
      <c r="N587" s="24"/>
      <c r="O587" s="24"/>
      <c r="P587" s="24"/>
      <c r="Q587" s="24"/>
      <c r="R587" s="19"/>
      <c r="S587" s="24"/>
      <c r="T587" s="50"/>
      <c r="U587" s="2"/>
    </row>
    <row r="588" spans="3:21" ht="55.5" customHeight="1">
      <c r="C588" s="2"/>
      <c r="D588" s="36"/>
      <c r="E588" s="24"/>
      <c r="F588" s="49"/>
      <c r="G588" s="24"/>
      <c r="H588" s="24"/>
      <c r="I588" s="24"/>
      <c r="J588" s="67"/>
      <c r="K588" s="24"/>
      <c r="L588" s="24"/>
      <c r="M588" s="24"/>
      <c r="N588" s="24"/>
      <c r="O588" s="24"/>
      <c r="P588" s="24"/>
      <c r="Q588" s="24"/>
      <c r="R588" s="19"/>
      <c r="S588" s="24"/>
      <c r="T588" s="50"/>
      <c r="U588" s="2"/>
    </row>
    <row r="589" spans="3:21" ht="55.5" customHeight="1">
      <c r="C589" s="2"/>
      <c r="D589" s="36"/>
      <c r="E589" s="24"/>
      <c r="F589" s="49"/>
      <c r="G589" s="24"/>
      <c r="H589" s="24"/>
      <c r="I589" s="24"/>
      <c r="J589" s="67"/>
      <c r="K589" s="24"/>
      <c r="L589" s="24"/>
      <c r="M589" s="24"/>
      <c r="N589" s="24"/>
      <c r="O589" s="24"/>
      <c r="P589" s="24"/>
      <c r="Q589" s="24"/>
      <c r="R589" s="19"/>
      <c r="S589" s="24"/>
      <c r="T589" s="50"/>
      <c r="U589" s="2"/>
    </row>
    <row r="590" spans="3:21" ht="55.5" customHeight="1">
      <c r="C590" s="2"/>
      <c r="D590" s="36"/>
      <c r="E590" s="24"/>
      <c r="F590" s="49"/>
      <c r="G590" s="24"/>
      <c r="H590" s="24"/>
      <c r="I590" s="24"/>
      <c r="J590" s="67"/>
      <c r="K590" s="24"/>
      <c r="L590" s="24"/>
      <c r="M590" s="24"/>
      <c r="N590" s="24"/>
      <c r="O590" s="24"/>
      <c r="P590" s="24"/>
      <c r="Q590" s="24"/>
      <c r="R590" s="19"/>
      <c r="S590" s="24"/>
      <c r="T590" s="50"/>
      <c r="U590" s="2"/>
    </row>
    <row r="591" spans="3:21" ht="55.5" customHeight="1">
      <c r="C591" s="2"/>
      <c r="D591" s="36"/>
      <c r="E591" s="24"/>
      <c r="F591" s="49"/>
      <c r="G591" s="24"/>
      <c r="H591" s="24"/>
      <c r="I591" s="24"/>
      <c r="J591" s="67"/>
      <c r="K591" s="24"/>
      <c r="L591" s="24"/>
      <c r="M591" s="24"/>
      <c r="N591" s="24"/>
      <c r="O591" s="24"/>
      <c r="P591" s="24"/>
      <c r="Q591" s="24"/>
      <c r="R591" s="19"/>
      <c r="S591" s="24"/>
      <c r="T591" s="50"/>
      <c r="U591" s="2"/>
    </row>
    <row r="592" spans="3:21" ht="55.5" customHeight="1">
      <c r="C592" s="2"/>
      <c r="D592" s="36"/>
      <c r="E592" s="24"/>
      <c r="F592" s="49"/>
      <c r="G592" s="24"/>
      <c r="H592" s="24"/>
      <c r="I592" s="24"/>
      <c r="J592" s="67"/>
      <c r="K592" s="24"/>
      <c r="L592" s="24"/>
      <c r="M592" s="24"/>
      <c r="N592" s="24"/>
      <c r="O592" s="24"/>
      <c r="P592" s="24"/>
      <c r="Q592" s="24"/>
      <c r="R592" s="19"/>
      <c r="S592" s="24"/>
      <c r="T592" s="50"/>
      <c r="U592" s="2"/>
    </row>
    <row r="593" spans="3:21" ht="55.5" customHeight="1">
      <c r="C593" s="2"/>
      <c r="D593" s="36"/>
      <c r="E593" s="24"/>
      <c r="F593" s="49"/>
      <c r="G593" s="24"/>
      <c r="H593" s="24"/>
      <c r="I593" s="24"/>
      <c r="J593" s="67"/>
      <c r="K593" s="24"/>
      <c r="L593" s="24"/>
      <c r="M593" s="24"/>
      <c r="N593" s="24"/>
      <c r="O593" s="24"/>
      <c r="P593" s="24"/>
      <c r="Q593" s="24"/>
      <c r="R593" s="19"/>
      <c r="S593" s="24"/>
      <c r="T593" s="50"/>
      <c r="U593" s="2"/>
    </row>
    <row r="594" spans="3:21" ht="55.5" customHeight="1">
      <c r="C594" s="2"/>
      <c r="D594" s="36"/>
      <c r="E594" s="24"/>
      <c r="F594" s="49"/>
      <c r="G594" s="24"/>
      <c r="H594" s="24"/>
      <c r="I594" s="24"/>
      <c r="J594" s="67"/>
      <c r="K594" s="24"/>
      <c r="L594" s="24"/>
      <c r="M594" s="24"/>
      <c r="N594" s="24"/>
      <c r="O594" s="24"/>
      <c r="P594" s="24"/>
      <c r="Q594" s="24"/>
      <c r="R594" s="19"/>
      <c r="S594" s="24"/>
      <c r="T594" s="50"/>
      <c r="U594" s="2"/>
    </row>
    <row r="595" spans="3:21" ht="55.5" customHeight="1">
      <c r="C595" s="2"/>
      <c r="D595" s="36"/>
      <c r="E595" s="24"/>
      <c r="F595" s="49"/>
      <c r="G595" s="24"/>
      <c r="H595" s="24"/>
      <c r="I595" s="24"/>
      <c r="J595" s="67"/>
      <c r="K595" s="24"/>
      <c r="L595" s="24"/>
      <c r="M595" s="24"/>
      <c r="N595" s="24"/>
      <c r="O595" s="24"/>
      <c r="P595" s="24"/>
      <c r="Q595" s="24"/>
      <c r="R595" s="19"/>
      <c r="S595" s="24"/>
      <c r="T595" s="50"/>
      <c r="U595" s="2"/>
    </row>
    <row r="596" spans="3:21" ht="55.5" customHeight="1">
      <c r="C596" s="2"/>
      <c r="D596" s="36"/>
      <c r="E596" s="24"/>
      <c r="F596" s="49"/>
      <c r="G596" s="24"/>
      <c r="H596" s="24"/>
      <c r="I596" s="24"/>
      <c r="J596" s="67"/>
      <c r="K596" s="24"/>
      <c r="L596" s="24"/>
      <c r="M596" s="24"/>
      <c r="N596" s="24"/>
      <c r="O596" s="24"/>
      <c r="P596" s="24"/>
      <c r="Q596" s="24"/>
      <c r="R596" s="19"/>
      <c r="S596" s="24"/>
      <c r="T596" s="50"/>
      <c r="U596" s="2"/>
    </row>
    <row r="597" spans="3:21" ht="55.5" customHeight="1">
      <c r="C597" s="2"/>
      <c r="D597" s="36"/>
      <c r="E597" s="24"/>
      <c r="F597" s="49"/>
      <c r="G597" s="24"/>
      <c r="H597" s="24"/>
      <c r="I597" s="24"/>
      <c r="J597" s="67"/>
      <c r="K597" s="24"/>
      <c r="L597" s="24"/>
      <c r="M597" s="24"/>
      <c r="N597" s="24"/>
      <c r="O597" s="24"/>
      <c r="P597" s="24"/>
      <c r="Q597" s="24"/>
      <c r="R597" s="19"/>
      <c r="S597" s="24"/>
      <c r="T597" s="50"/>
      <c r="U597" s="2"/>
    </row>
    <row r="598" spans="3:21" ht="55.5" customHeight="1">
      <c r="C598" s="2"/>
      <c r="D598" s="36"/>
      <c r="E598" s="24"/>
      <c r="F598" s="49"/>
      <c r="G598" s="24"/>
      <c r="H598" s="24"/>
      <c r="I598" s="24"/>
      <c r="J598" s="67"/>
      <c r="K598" s="24"/>
      <c r="L598" s="24"/>
      <c r="M598" s="24"/>
      <c r="N598" s="24"/>
      <c r="O598" s="24"/>
      <c r="P598" s="24"/>
      <c r="Q598" s="24"/>
      <c r="R598" s="19"/>
      <c r="S598" s="24"/>
      <c r="T598" s="50"/>
      <c r="U598" s="2"/>
    </row>
    <row r="599" spans="3:21" ht="55.5" customHeight="1">
      <c r="C599" s="2"/>
      <c r="D599" s="36"/>
      <c r="E599" s="24"/>
      <c r="F599" s="49"/>
      <c r="G599" s="24"/>
      <c r="H599" s="24"/>
      <c r="I599" s="24"/>
      <c r="J599" s="67"/>
      <c r="K599" s="24"/>
      <c r="L599" s="24"/>
      <c r="M599" s="24"/>
      <c r="N599" s="24"/>
      <c r="O599" s="24"/>
      <c r="P599" s="24"/>
      <c r="Q599" s="24"/>
      <c r="R599" s="19"/>
      <c r="S599" s="24"/>
      <c r="T599" s="50"/>
      <c r="U599" s="2"/>
    </row>
    <row r="600" spans="3:21" ht="55.5" customHeight="1">
      <c r="C600" s="2"/>
      <c r="D600" s="36"/>
      <c r="E600" s="24"/>
      <c r="F600" s="49"/>
      <c r="G600" s="24"/>
      <c r="H600" s="24"/>
      <c r="I600" s="24"/>
      <c r="J600" s="67"/>
      <c r="K600" s="24"/>
      <c r="L600" s="24"/>
      <c r="M600" s="24"/>
      <c r="N600" s="24"/>
      <c r="O600" s="24"/>
      <c r="P600" s="24"/>
      <c r="Q600" s="24"/>
      <c r="R600" s="19"/>
      <c r="S600" s="24"/>
      <c r="T600" s="50"/>
      <c r="U600" s="2"/>
    </row>
    <row r="601" spans="3:21" ht="55.5" customHeight="1">
      <c r="C601" s="2"/>
      <c r="D601" s="36"/>
      <c r="E601" s="24"/>
      <c r="F601" s="49"/>
      <c r="G601" s="24"/>
      <c r="H601" s="24"/>
      <c r="I601" s="24"/>
      <c r="J601" s="67"/>
      <c r="K601" s="24"/>
      <c r="L601" s="24"/>
      <c r="M601" s="24"/>
      <c r="N601" s="24"/>
      <c r="O601" s="24"/>
      <c r="P601" s="24"/>
      <c r="Q601" s="24"/>
      <c r="R601" s="19"/>
      <c r="S601" s="24"/>
      <c r="T601" s="50"/>
      <c r="U601" s="2"/>
    </row>
    <row r="602" spans="3:21" ht="55.5" customHeight="1">
      <c r="C602" s="2"/>
      <c r="D602" s="36"/>
      <c r="E602" s="24"/>
      <c r="F602" s="49"/>
      <c r="G602" s="24"/>
      <c r="H602" s="24"/>
      <c r="I602" s="24"/>
      <c r="J602" s="67"/>
      <c r="K602" s="24"/>
      <c r="L602" s="24"/>
      <c r="M602" s="24"/>
      <c r="N602" s="24"/>
      <c r="O602" s="24"/>
      <c r="P602" s="24"/>
      <c r="Q602" s="24"/>
      <c r="R602" s="19"/>
      <c r="S602" s="24"/>
      <c r="T602" s="50"/>
      <c r="U602" s="2"/>
    </row>
    <row r="603" spans="3:21" ht="55.5" customHeight="1">
      <c r="C603" s="2"/>
      <c r="D603" s="36"/>
      <c r="E603" s="24"/>
      <c r="F603" s="49"/>
      <c r="G603" s="24"/>
      <c r="H603" s="24"/>
      <c r="I603" s="24"/>
      <c r="J603" s="67"/>
      <c r="K603" s="24"/>
      <c r="L603" s="24"/>
      <c r="M603" s="24"/>
      <c r="N603" s="24"/>
      <c r="O603" s="24"/>
      <c r="P603" s="24"/>
      <c r="Q603" s="24"/>
      <c r="R603" s="19"/>
      <c r="S603" s="24"/>
      <c r="T603" s="50"/>
      <c r="U603" s="2"/>
    </row>
    <row r="604" spans="3:21" ht="55.5" customHeight="1">
      <c r="C604" s="2"/>
      <c r="D604" s="36"/>
      <c r="E604" s="24"/>
      <c r="F604" s="49"/>
      <c r="G604" s="24"/>
      <c r="H604" s="24"/>
      <c r="I604" s="24"/>
      <c r="J604" s="67"/>
      <c r="K604" s="24"/>
      <c r="L604" s="24"/>
      <c r="M604" s="24"/>
      <c r="N604" s="24"/>
      <c r="O604" s="24"/>
      <c r="P604" s="24"/>
      <c r="Q604" s="24"/>
      <c r="R604" s="19"/>
      <c r="S604" s="24"/>
      <c r="T604" s="50"/>
      <c r="U604" s="2"/>
    </row>
    <row r="605" spans="3:21" ht="55.5" customHeight="1">
      <c r="C605" s="2"/>
      <c r="D605" s="36"/>
      <c r="E605" s="24"/>
      <c r="F605" s="49"/>
      <c r="G605" s="24"/>
      <c r="H605" s="24"/>
      <c r="I605" s="24"/>
      <c r="J605" s="67"/>
      <c r="K605" s="24"/>
      <c r="L605" s="24"/>
      <c r="M605" s="24"/>
      <c r="N605" s="24"/>
      <c r="O605" s="24"/>
      <c r="P605" s="24"/>
      <c r="Q605" s="24"/>
      <c r="R605" s="19"/>
      <c r="S605" s="24"/>
      <c r="T605" s="50"/>
      <c r="U605" s="2"/>
    </row>
    <row r="606" spans="3:21" ht="55.5" customHeight="1">
      <c r="C606" s="2"/>
      <c r="D606" s="36"/>
      <c r="E606" s="24"/>
      <c r="F606" s="49"/>
      <c r="G606" s="24"/>
      <c r="H606" s="24"/>
      <c r="I606" s="24"/>
      <c r="J606" s="67"/>
      <c r="K606" s="24"/>
      <c r="L606" s="24"/>
      <c r="M606" s="24"/>
      <c r="N606" s="24"/>
      <c r="O606" s="24"/>
      <c r="P606" s="24"/>
      <c r="Q606" s="24"/>
      <c r="R606" s="19"/>
      <c r="S606" s="24"/>
      <c r="T606" s="50"/>
      <c r="U606" s="2"/>
    </row>
    <row r="607" spans="3:21" ht="55.5" customHeight="1">
      <c r="C607" s="2"/>
      <c r="D607" s="36"/>
      <c r="E607" s="24"/>
      <c r="F607" s="49"/>
      <c r="G607" s="24"/>
      <c r="H607" s="24"/>
      <c r="I607" s="24"/>
      <c r="J607" s="67"/>
      <c r="K607" s="24"/>
      <c r="L607" s="24"/>
      <c r="M607" s="24"/>
      <c r="N607" s="24"/>
      <c r="O607" s="24"/>
      <c r="P607" s="24"/>
      <c r="Q607" s="24"/>
      <c r="R607" s="19"/>
      <c r="S607" s="24"/>
      <c r="T607" s="50"/>
      <c r="U607" s="2"/>
    </row>
    <row r="608" spans="3:21" ht="55.5" customHeight="1">
      <c r="C608" s="2"/>
      <c r="D608" s="36"/>
      <c r="E608" s="24"/>
      <c r="F608" s="49"/>
      <c r="G608" s="24"/>
      <c r="H608" s="24"/>
      <c r="I608" s="24"/>
      <c r="J608" s="67"/>
      <c r="K608" s="24"/>
      <c r="L608" s="24"/>
      <c r="M608" s="24"/>
      <c r="N608" s="24"/>
      <c r="O608" s="24"/>
      <c r="P608" s="24"/>
      <c r="Q608" s="24"/>
      <c r="R608" s="19"/>
      <c r="S608" s="24"/>
      <c r="T608" s="50"/>
      <c r="U608" s="2"/>
    </row>
    <row r="609" spans="3:21" ht="55.5" customHeight="1">
      <c r="C609" s="2"/>
      <c r="D609" s="36"/>
      <c r="E609" s="24"/>
      <c r="F609" s="49"/>
      <c r="G609" s="24"/>
      <c r="H609" s="24"/>
      <c r="I609" s="24"/>
      <c r="J609" s="67"/>
      <c r="K609" s="24"/>
      <c r="L609" s="24"/>
      <c r="M609" s="24"/>
      <c r="N609" s="24"/>
      <c r="O609" s="24"/>
      <c r="P609" s="24"/>
      <c r="Q609" s="24"/>
      <c r="R609" s="19"/>
      <c r="S609" s="24"/>
      <c r="T609" s="50"/>
      <c r="U609" s="2"/>
    </row>
    <row r="610" spans="3:21" ht="55.5" customHeight="1">
      <c r="C610" s="2"/>
      <c r="D610" s="36"/>
      <c r="E610" s="24"/>
      <c r="F610" s="49"/>
      <c r="G610" s="24"/>
      <c r="H610" s="24"/>
      <c r="I610" s="24"/>
      <c r="J610" s="67"/>
      <c r="K610" s="24"/>
      <c r="L610" s="24"/>
      <c r="M610" s="24"/>
      <c r="N610" s="24"/>
      <c r="O610" s="24"/>
      <c r="P610" s="24"/>
      <c r="Q610" s="24"/>
      <c r="R610" s="19"/>
      <c r="S610" s="24"/>
      <c r="T610" s="50"/>
      <c r="U610" s="2"/>
    </row>
    <row r="611" spans="3:21" ht="55.5" customHeight="1">
      <c r="C611" s="2"/>
      <c r="D611" s="36"/>
      <c r="E611" s="24"/>
      <c r="F611" s="49"/>
      <c r="G611" s="24"/>
      <c r="H611" s="24"/>
      <c r="I611" s="24"/>
      <c r="J611" s="67"/>
      <c r="K611" s="24"/>
      <c r="L611" s="24"/>
      <c r="M611" s="24"/>
      <c r="N611" s="24"/>
      <c r="O611" s="24"/>
      <c r="P611" s="24"/>
      <c r="Q611" s="24"/>
      <c r="R611" s="19"/>
      <c r="S611" s="24"/>
      <c r="T611" s="50"/>
      <c r="U611" s="2"/>
    </row>
    <row r="612" spans="3:21" ht="55.5" customHeight="1">
      <c r="C612" s="2"/>
      <c r="D612" s="36"/>
      <c r="E612" s="24"/>
      <c r="F612" s="49"/>
      <c r="G612" s="24"/>
      <c r="H612" s="24"/>
      <c r="I612" s="24"/>
      <c r="J612" s="67"/>
      <c r="K612" s="24"/>
      <c r="L612" s="24"/>
      <c r="M612" s="24"/>
      <c r="N612" s="24"/>
      <c r="O612" s="24"/>
      <c r="P612" s="24"/>
      <c r="Q612" s="24"/>
      <c r="R612" s="19"/>
      <c r="S612" s="24"/>
      <c r="T612" s="50"/>
      <c r="U612" s="2"/>
    </row>
    <row r="613" spans="3:21" ht="55.5" customHeight="1">
      <c r="C613" s="2"/>
      <c r="D613" s="36"/>
      <c r="E613" s="24"/>
      <c r="F613" s="49"/>
      <c r="G613" s="24"/>
      <c r="H613" s="24"/>
      <c r="I613" s="24"/>
      <c r="J613" s="67"/>
      <c r="K613" s="24"/>
      <c r="L613" s="24"/>
      <c r="M613" s="24"/>
      <c r="N613" s="24"/>
      <c r="O613" s="24"/>
      <c r="P613" s="24"/>
      <c r="Q613" s="24"/>
      <c r="R613" s="19"/>
      <c r="S613" s="24"/>
      <c r="T613" s="50"/>
      <c r="U613" s="2"/>
    </row>
    <row r="614" spans="3:21" ht="55.5" customHeight="1">
      <c r="C614" s="2"/>
      <c r="D614" s="36"/>
      <c r="E614" s="24"/>
      <c r="F614" s="49"/>
      <c r="G614" s="24"/>
      <c r="H614" s="24"/>
      <c r="I614" s="24"/>
      <c r="J614" s="67"/>
      <c r="K614" s="24"/>
      <c r="L614" s="24"/>
      <c r="M614" s="24"/>
      <c r="N614" s="24"/>
      <c r="O614" s="24"/>
      <c r="P614" s="24"/>
      <c r="Q614" s="24"/>
      <c r="R614" s="19"/>
      <c r="S614" s="24"/>
      <c r="T614" s="50"/>
      <c r="U614" s="2"/>
    </row>
    <row r="615" spans="3:21" ht="55.5" customHeight="1">
      <c r="C615" s="2"/>
      <c r="D615" s="36"/>
      <c r="E615" s="24"/>
      <c r="F615" s="49"/>
      <c r="G615" s="24"/>
      <c r="H615" s="24"/>
      <c r="I615" s="24"/>
      <c r="J615" s="67"/>
      <c r="K615" s="24"/>
      <c r="L615" s="24"/>
      <c r="M615" s="24"/>
      <c r="N615" s="24"/>
      <c r="O615" s="24"/>
      <c r="P615" s="24"/>
      <c r="Q615" s="24"/>
      <c r="R615" s="19"/>
      <c r="S615" s="24"/>
      <c r="T615" s="50"/>
      <c r="U615" s="2"/>
    </row>
    <row r="616" spans="3:21" ht="55.5" customHeight="1">
      <c r="C616" s="2"/>
      <c r="D616" s="36"/>
      <c r="E616" s="24"/>
      <c r="F616" s="49"/>
      <c r="G616" s="24"/>
      <c r="H616" s="24"/>
      <c r="I616" s="24"/>
      <c r="J616" s="67"/>
      <c r="K616" s="24"/>
      <c r="L616" s="24"/>
      <c r="M616" s="24"/>
      <c r="N616" s="24"/>
      <c r="O616" s="24"/>
      <c r="P616" s="24"/>
      <c r="Q616" s="24"/>
      <c r="R616" s="19"/>
      <c r="S616" s="24"/>
      <c r="T616" s="50"/>
      <c r="U616" s="2"/>
    </row>
    <row r="617" spans="3:21" ht="55.5" customHeight="1">
      <c r="C617" s="2"/>
      <c r="D617" s="36"/>
      <c r="E617" s="24"/>
      <c r="F617" s="49"/>
      <c r="G617" s="24"/>
      <c r="H617" s="24"/>
      <c r="I617" s="24"/>
      <c r="J617" s="67"/>
      <c r="K617" s="24"/>
      <c r="L617" s="24"/>
      <c r="M617" s="24"/>
      <c r="N617" s="24"/>
      <c r="O617" s="24"/>
      <c r="P617" s="24"/>
      <c r="Q617" s="24"/>
      <c r="R617" s="19"/>
      <c r="S617" s="24"/>
      <c r="T617" s="50"/>
      <c r="U617" s="2"/>
    </row>
    <row r="618" spans="3:21" ht="55.5" customHeight="1">
      <c r="C618" s="2"/>
      <c r="D618" s="36"/>
      <c r="E618" s="24"/>
      <c r="F618" s="49"/>
      <c r="G618" s="24"/>
      <c r="H618" s="24"/>
      <c r="I618" s="24"/>
      <c r="J618" s="67"/>
      <c r="K618" s="24"/>
      <c r="L618" s="24"/>
      <c r="M618" s="24"/>
      <c r="N618" s="24"/>
      <c r="O618" s="24"/>
      <c r="P618" s="24"/>
      <c r="Q618" s="24"/>
      <c r="R618" s="19"/>
      <c r="S618" s="24"/>
      <c r="T618" s="50"/>
      <c r="U618" s="2"/>
    </row>
    <row r="619" spans="3:21" ht="55.5" customHeight="1">
      <c r="C619" s="2"/>
      <c r="D619" s="36"/>
      <c r="E619" s="24"/>
      <c r="F619" s="49"/>
      <c r="G619" s="24"/>
      <c r="H619" s="24"/>
      <c r="I619" s="24"/>
      <c r="J619" s="67"/>
      <c r="K619" s="24"/>
      <c r="L619" s="24"/>
      <c r="M619" s="24"/>
      <c r="N619" s="24"/>
      <c r="O619" s="24"/>
      <c r="P619" s="24"/>
      <c r="Q619" s="24"/>
      <c r="R619" s="19"/>
      <c r="S619" s="24"/>
      <c r="T619" s="50"/>
      <c r="U619" s="2"/>
    </row>
    <row r="620" spans="3:21" ht="55.5" customHeight="1">
      <c r="C620" s="2"/>
      <c r="D620" s="36"/>
      <c r="E620" s="24"/>
      <c r="F620" s="49"/>
      <c r="G620" s="24"/>
      <c r="H620" s="24"/>
      <c r="I620" s="24"/>
      <c r="J620" s="67"/>
      <c r="K620" s="24"/>
      <c r="L620" s="24"/>
      <c r="M620" s="24"/>
      <c r="N620" s="24"/>
      <c r="O620" s="24"/>
      <c r="P620" s="24"/>
      <c r="Q620" s="24"/>
      <c r="R620" s="19"/>
      <c r="S620" s="24"/>
      <c r="T620" s="50"/>
      <c r="U620" s="2"/>
    </row>
    <row r="621" spans="3:21" ht="55.5" customHeight="1">
      <c r="C621" s="2"/>
      <c r="D621" s="36"/>
      <c r="E621" s="24"/>
      <c r="F621" s="49"/>
      <c r="G621" s="24"/>
      <c r="H621" s="24"/>
      <c r="I621" s="24"/>
      <c r="J621" s="67"/>
      <c r="K621" s="24"/>
      <c r="L621" s="24"/>
      <c r="M621" s="24"/>
      <c r="N621" s="24"/>
      <c r="O621" s="24"/>
      <c r="P621" s="24"/>
      <c r="Q621" s="24"/>
      <c r="R621" s="19"/>
      <c r="S621" s="24"/>
      <c r="T621" s="50"/>
      <c r="U621" s="2"/>
    </row>
    <row r="622" spans="3:21" ht="55.5" customHeight="1">
      <c r="C622" s="2"/>
      <c r="D622" s="36"/>
      <c r="E622" s="24"/>
      <c r="F622" s="49"/>
      <c r="G622" s="24"/>
      <c r="H622" s="24"/>
      <c r="I622" s="24"/>
      <c r="J622" s="67"/>
      <c r="K622" s="24"/>
      <c r="L622" s="24"/>
      <c r="M622" s="24"/>
      <c r="N622" s="24"/>
      <c r="O622" s="24"/>
      <c r="P622" s="24"/>
      <c r="Q622" s="24"/>
      <c r="R622" s="19"/>
      <c r="S622" s="24"/>
      <c r="T622" s="50"/>
      <c r="U622" s="2"/>
    </row>
    <row r="623" spans="3:21" ht="55.5" customHeight="1">
      <c r="C623" s="2"/>
      <c r="D623" s="36"/>
      <c r="E623" s="24"/>
      <c r="F623" s="49"/>
      <c r="G623" s="24"/>
      <c r="H623" s="24"/>
      <c r="I623" s="24"/>
      <c r="J623" s="67"/>
      <c r="K623" s="24"/>
      <c r="L623" s="24"/>
      <c r="M623" s="24"/>
      <c r="N623" s="24"/>
      <c r="O623" s="24"/>
      <c r="P623" s="24"/>
      <c r="Q623" s="24"/>
      <c r="R623" s="19"/>
      <c r="S623" s="24"/>
      <c r="T623" s="50"/>
      <c r="U623" s="2"/>
    </row>
    <row r="624" spans="3:21" ht="55.5" customHeight="1">
      <c r="C624" s="2"/>
      <c r="D624" s="36"/>
      <c r="E624" s="24"/>
      <c r="F624" s="49"/>
      <c r="G624" s="24"/>
      <c r="H624" s="24"/>
      <c r="I624" s="24"/>
      <c r="J624" s="67"/>
      <c r="K624" s="24"/>
      <c r="L624" s="24"/>
      <c r="M624" s="24"/>
      <c r="N624" s="24"/>
      <c r="O624" s="24"/>
      <c r="P624" s="24"/>
      <c r="Q624" s="24"/>
      <c r="R624" s="19"/>
      <c r="S624" s="24"/>
      <c r="T624" s="50"/>
      <c r="U624" s="2"/>
    </row>
    <row r="625" spans="3:21" ht="55.5" customHeight="1">
      <c r="C625" s="2"/>
      <c r="D625" s="36"/>
      <c r="E625" s="24"/>
      <c r="F625" s="49"/>
      <c r="G625" s="24"/>
      <c r="H625" s="24"/>
      <c r="I625" s="24"/>
      <c r="J625" s="67"/>
      <c r="K625" s="24"/>
      <c r="L625" s="24"/>
      <c r="M625" s="24"/>
      <c r="N625" s="24"/>
      <c r="O625" s="24"/>
      <c r="P625" s="24"/>
      <c r="Q625" s="24"/>
      <c r="R625" s="19"/>
      <c r="S625" s="24"/>
      <c r="T625" s="50"/>
      <c r="U625" s="2"/>
    </row>
    <row r="626" spans="3:21" ht="55.5" customHeight="1">
      <c r="C626" s="2"/>
      <c r="D626" s="36"/>
      <c r="E626" s="24"/>
      <c r="F626" s="49"/>
      <c r="G626" s="24"/>
      <c r="H626" s="24"/>
      <c r="I626" s="24"/>
      <c r="J626" s="67"/>
      <c r="K626" s="24"/>
      <c r="L626" s="24"/>
      <c r="M626" s="24"/>
      <c r="N626" s="24"/>
      <c r="O626" s="24"/>
      <c r="P626" s="24"/>
      <c r="Q626" s="24"/>
      <c r="R626" s="19"/>
      <c r="S626" s="24"/>
      <c r="T626" s="50"/>
      <c r="U626" s="2"/>
    </row>
    <row r="627" spans="3:21" ht="55.5" customHeight="1">
      <c r="C627" s="2"/>
      <c r="D627" s="36"/>
      <c r="E627" s="24"/>
      <c r="F627" s="49"/>
      <c r="G627" s="24"/>
      <c r="H627" s="24"/>
      <c r="I627" s="24"/>
      <c r="J627" s="67"/>
      <c r="K627" s="24"/>
      <c r="L627" s="24"/>
      <c r="M627" s="24"/>
      <c r="N627" s="24"/>
      <c r="O627" s="24"/>
      <c r="P627" s="24"/>
      <c r="Q627" s="24"/>
      <c r="R627" s="19"/>
      <c r="S627" s="24"/>
      <c r="T627" s="50"/>
      <c r="U627" s="2"/>
    </row>
    <row r="628" spans="3:21" ht="55.5" customHeight="1">
      <c r="C628" s="2"/>
      <c r="D628" s="36"/>
      <c r="E628" s="24"/>
      <c r="F628" s="49"/>
      <c r="G628" s="24"/>
      <c r="H628" s="24"/>
      <c r="I628" s="24"/>
      <c r="J628" s="67"/>
      <c r="K628" s="24"/>
      <c r="L628" s="24"/>
      <c r="M628" s="24"/>
      <c r="N628" s="24"/>
      <c r="O628" s="24"/>
      <c r="P628" s="24"/>
      <c r="Q628" s="24"/>
      <c r="R628" s="19"/>
      <c r="S628" s="24"/>
      <c r="T628" s="50"/>
      <c r="U628" s="2"/>
    </row>
    <row r="629" spans="3:21" ht="55.5" customHeight="1">
      <c r="C629" s="2"/>
      <c r="D629" s="36"/>
      <c r="E629" s="24"/>
      <c r="F629" s="49"/>
      <c r="G629" s="24"/>
      <c r="H629" s="24"/>
      <c r="I629" s="24"/>
      <c r="J629" s="67"/>
      <c r="K629" s="24"/>
      <c r="L629" s="24"/>
      <c r="M629" s="24"/>
      <c r="N629" s="24"/>
      <c r="O629" s="24"/>
      <c r="P629" s="24"/>
      <c r="Q629" s="24"/>
      <c r="R629" s="19"/>
      <c r="S629" s="24"/>
      <c r="T629" s="50"/>
      <c r="U629" s="2"/>
    </row>
    <row r="630" spans="3:21" ht="55.5" customHeight="1">
      <c r="C630" s="2"/>
      <c r="D630" s="36"/>
      <c r="E630" s="24"/>
      <c r="F630" s="49"/>
      <c r="G630" s="24"/>
      <c r="H630" s="24"/>
      <c r="I630" s="24"/>
      <c r="J630" s="67"/>
      <c r="K630" s="24"/>
      <c r="L630" s="24"/>
      <c r="M630" s="24"/>
      <c r="N630" s="24"/>
      <c r="O630" s="24"/>
      <c r="P630" s="24"/>
      <c r="Q630" s="24"/>
      <c r="R630" s="19"/>
      <c r="S630" s="24"/>
      <c r="T630" s="50"/>
      <c r="U630" s="2"/>
    </row>
    <row r="631" spans="3:21" ht="55.5" customHeight="1">
      <c r="C631" s="2"/>
      <c r="D631" s="36"/>
      <c r="E631" s="24"/>
      <c r="F631" s="49"/>
      <c r="G631" s="24"/>
      <c r="H631" s="24"/>
      <c r="I631" s="24"/>
      <c r="J631" s="67"/>
      <c r="K631" s="24"/>
      <c r="L631" s="24"/>
      <c r="M631" s="24"/>
      <c r="N631" s="24"/>
      <c r="O631" s="24"/>
      <c r="P631" s="24"/>
      <c r="Q631" s="24"/>
      <c r="R631" s="19"/>
      <c r="S631" s="24"/>
      <c r="T631" s="50"/>
      <c r="U631" s="2"/>
    </row>
    <row r="632" spans="3:21" ht="55.5" customHeight="1">
      <c r="C632" s="2"/>
      <c r="D632" s="36"/>
      <c r="E632" s="24"/>
      <c r="F632" s="49"/>
      <c r="G632" s="24"/>
      <c r="H632" s="24"/>
      <c r="I632" s="24"/>
      <c r="J632" s="67"/>
      <c r="K632" s="24"/>
      <c r="L632" s="24"/>
      <c r="M632" s="24"/>
      <c r="N632" s="24"/>
      <c r="O632" s="24"/>
      <c r="P632" s="24"/>
      <c r="Q632" s="24"/>
      <c r="R632" s="19"/>
      <c r="S632" s="24"/>
      <c r="T632" s="50"/>
      <c r="U632" s="2"/>
    </row>
    <row r="633" spans="3:21" ht="55.5" customHeight="1">
      <c r="C633" s="2"/>
      <c r="D633" s="36"/>
      <c r="E633" s="24"/>
      <c r="F633" s="49"/>
      <c r="G633" s="24"/>
      <c r="H633" s="24"/>
      <c r="I633" s="24"/>
      <c r="J633" s="67"/>
      <c r="K633" s="24"/>
      <c r="L633" s="24"/>
      <c r="M633" s="24"/>
      <c r="N633" s="24"/>
      <c r="O633" s="24"/>
      <c r="P633" s="24"/>
      <c r="Q633" s="24"/>
      <c r="R633" s="19"/>
      <c r="S633" s="24"/>
      <c r="T633" s="50"/>
      <c r="U633" s="2"/>
    </row>
    <row r="634" spans="3:21" ht="55.5" customHeight="1">
      <c r="C634" s="2"/>
      <c r="D634" s="36"/>
      <c r="E634" s="24"/>
      <c r="F634" s="49"/>
      <c r="G634" s="24"/>
      <c r="H634" s="24"/>
      <c r="I634" s="24"/>
      <c r="J634" s="67"/>
      <c r="K634" s="24"/>
      <c r="L634" s="24"/>
      <c r="M634" s="24"/>
      <c r="N634" s="24"/>
      <c r="O634" s="24"/>
      <c r="P634" s="24"/>
      <c r="Q634" s="24"/>
      <c r="R634" s="19"/>
      <c r="S634" s="24"/>
      <c r="T634" s="50"/>
      <c r="U634" s="2"/>
    </row>
    <row r="635" spans="3:21" ht="55.5" customHeight="1">
      <c r="C635" s="2"/>
      <c r="D635" s="36"/>
      <c r="E635" s="24"/>
      <c r="F635" s="49"/>
      <c r="G635" s="24"/>
      <c r="H635" s="24"/>
      <c r="I635" s="24"/>
      <c r="J635" s="67"/>
      <c r="K635" s="24"/>
      <c r="L635" s="24"/>
      <c r="M635" s="24"/>
      <c r="N635" s="24"/>
      <c r="O635" s="24"/>
      <c r="P635" s="24"/>
      <c r="Q635" s="24"/>
      <c r="R635" s="19"/>
      <c r="S635" s="24"/>
      <c r="T635" s="50"/>
      <c r="U635" s="2"/>
    </row>
    <row r="636" spans="3:21" ht="55.5" customHeight="1">
      <c r="C636" s="2"/>
      <c r="D636" s="36"/>
      <c r="E636" s="24"/>
      <c r="F636" s="49"/>
      <c r="G636" s="24"/>
      <c r="H636" s="24"/>
      <c r="I636" s="24"/>
      <c r="J636" s="67"/>
      <c r="K636" s="24"/>
      <c r="L636" s="24"/>
      <c r="M636" s="24"/>
      <c r="N636" s="24"/>
      <c r="O636" s="24"/>
      <c r="P636" s="24"/>
      <c r="Q636" s="24"/>
      <c r="R636" s="19"/>
      <c r="S636" s="24"/>
      <c r="T636" s="50"/>
      <c r="U636" s="2"/>
    </row>
    <row r="637" spans="3:21" ht="55.5" customHeight="1">
      <c r="C637" s="2"/>
      <c r="D637" s="36"/>
      <c r="E637" s="24"/>
      <c r="F637" s="49"/>
      <c r="G637" s="24"/>
      <c r="H637" s="24"/>
      <c r="I637" s="24"/>
      <c r="J637" s="67"/>
      <c r="K637" s="24"/>
      <c r="L637" s="24"/>
      <c r="M637" s="24"/>
      <c r="N637" s="24"/>
      <c r="O637" s="24"/>
      <c r="P637" s="24"/>
      <c r="Q637" s="24"/>
      <c r="R637" s="19"/>
      <c r="S637" s="24"/>
      <c r="T637" s="50"/>
      <c r="U637" s="2"/>
    </row>
    <row r="638" spans="3:21" ht="55.5" customHeight="1">
      <c r="C638" s="2"/>
      <c r="D638" s="36"/>
      <c r="E638" s="24"/>
      <c r="F638" s="49"/>
      <c r="G638" s="24"/>
      <c r="H638" s="24"/>
      <c r="I638" s="24"/>
      <c r="J638" s="67"/>
      <c r="K638" s="24"/>
      <c r="L638" s="24"/>
      <c r="M638" s="24"/>
      <c r="N638" s="24"/>
      <c r="O638" s="24"/>
      <c r="P638" s="24"/>
      <c r="Q638" s="24"/>
      <c r="R638" s="19"/>
      <c r="S638" s="24"/>
      <c r="T638" s="50"/>
      <c r="U638" s="2"/>
    </row>
    <row r="639" spans="3:21" ht="55.5" customHeight="1">
      <c r="C639" s="2"/>
      <c r="D639" s="36"/>
      <c r="E639" s="24"/>
      <c r="F639" s="49"/>
      <c r="G639" s="24"/>
      <c r="H639" s="24"/>
      <c r="I639" s="24"/>
      <c r="J639" s="67"/>
      <c r="K639" s="24"/>
      <c r="L639" s="24"/>
      <c r="M639" s="24"/>
      <c r="N639" s="24"/>
      <c r="O639" s="24"/>
      <c r="P639" s="24"/>
      <c r="Q639" s="24"/>
      <c r="R639" s="19"/>
      <c r="S639" s="24"/>
      <c r="T639" s="50"/>
      <c r="U639" s="2"/>
    </row>
    <row r="640" spans="3:21" ht="55.5" customHeight="1">
      <c r="C640" s="2"/>
      <c r="D640" s="36"/>
      <c r="E640" s="24"/>
      <c r="F640" s="49"/>
      <c r="G640" s="24"/>
      <c r="H640" s="24"/>
      <c r="I640" s="24"/>
      <c r="J640" s="67"/>
      <c r="K640" s="24"/>
      <c r="L640" s="24"/>
      <c r="M640" s="24"/>
      <c r="N640" s="24"/>
      <c r="O640" s="24"/>
      <c r="P640" s="24"/>
      <c r="Q640" s="24"/>
      <c r="R640" s="19"/>
      <c r="S640" s="24"/>
      <c r="T640" s="50"/>
      <c r="U640" s="2"/>
    </row>
    <row r="641" spans="3:21" ht="55.5" customHeight="1">
      <c r="C641" s="2"/>
      <c r="D641" s="36"/>
      <c r="E641" s="24"/>
      <c r="F641" s="49"/>
      <c r="G641" s="24"/>
      <c r="H641" s="24"/>
      <c r="I641" s="24"/>
      <c r="J641" s="67"/>
      <c r="K641" s="24"/>
      <c r="L641" s="24"/>
      <c r="M641" s="24"/>
      <c r="N641" s="24"/>
      <c r="O641" s="24"/>
      <c r="P641" s="24"/>
      <c r="Q641" s="24"/>
      <c r="R641" s="19"/>
      <c r="S641" s="24"/>
      <c r="T641" s="50"/>
      <c r="U641" s="2"/>
    </row>
    <row r="642" spans="3:21" ht="55.5" customHeight="1">
      <c r="C642" s="2"/>
      <c r="D642" s="36"/>
      <c r="E642" s="24"/>
      <c r="F642" s="49"/>
      <c r="G642" s="24"/>
      <c r="H642" s="24"/>
      <c r="I642" s="24"/>
      <c r="J642" s="67"/>
      <c r="K642" s="24"/>
      <c r="L642" s="24"/>
      <c r="M642" s="24"/>
      <c r="N642" s="24"/>
      <c r="O642" s="24"/>
      <c r="P642" s="24"/>
      <c r="Q642" s="24"/>
      <c r="R642" s="19"/>
      <c r="S642" s="24"/>
      <c r="T642" s="50"/>
      <c r="U642" s="2"/>
    </row>
    <row r="643" spans="3:21" ht="55.5" customHeight="1">
      <c r="C643" s="2"/>
      <c r="D643" s="36"/>
      <c r="E643" s="24"/>
      <c r="F643" s="49"/>
      <c r="G643" s="24"/>
      <c r="H643" s="24"/>
      <c r="I643" s="24"/>
      <c r="J643" s="67"/>
      <c r="K643" s="24"/>
      <c r="L643" s="24"/>
      <c r="M643" s="24"/>
      <c r="N643" s="24"/>
      <c r="O643" s="24"/>
      <c r="P643" s="24"/>
      <c r="Q643" s="24"/>
      <c r="R643" s="19"/>
      <c r="S643" s="24"/>
      <c r="T643" s="50"/>
      <c r="U643" s="2"/>
    </row>
    <row r="644" spans="3:21" ht="55.5" customHeight="1">
      <c r="C644" s="2"/>
      <c r="D644" s="36"/>
      <c r="E644" s="24"/>
      <c r="F644" s="49"/>
      <c r="G644" s="24"/>
      <c r="H644" s="24"/>
      <c r="I644" s="24"/>
      <c r="J644" s="67"/>
      <c r="K644" s="24"/>
      <c r="L644" s="24"/>
      <c r="M644" s="24"/>
      <c r="N644" s="24"/>
      <c r="O644" s="24"/>
      <c r="P644" s="24"/>
      <c r="Q644" s="24"/>
      <c r="R644" s="19"/>
      <c r="S644" s="24"/>
      <c r="T644" s="50"/>
      <c r="U644" s="2"/>
    </row>
    <row r="645" spans="3:21" ht="55.5" customHeight="1">
      <c r="C645" s="2"/>
      <c r="D645" s="36"/>
      <c r="E645" s="24"/>
      <c r="F645" s="49"/>
      <c r="G645" s="24"/>
      <c r="H645" s="24"/>
      <c r="I645" s="24"/>
      <c r="J645" s="67"/>
      <c r="K645" s="24"/>
      <c r="L645" s="24"/>
      <c r="M645" s="24"/>
      <c r="N645" s="24"/>
      <c r="O645" s="24"/>
      <c r="P645" s="24"/>
      <c r="Q645" s="24"/>
      <c r="R645" s="19"/>
      <c r="S645" s="24"/>
      <c r="T645" s="50"/>
      <c r="U645" s="2"/>
    </row>
    <row r="646" spans="3:21" ht="55.5" customHeight="1">
      <c r="C646" s="2"/>
      <c r="D646" s="36"/>
      <c r="E646" s="24"/>
      <c r="F646" s="49"/>
      <c r="G646" s="24"/>
      <c r="H646" s="24"/>
      <c r="I646" s="24"/>
      <c r="J646" s="67"/>
      <c r="K646" s="24"/>
      <c r="L646" s="24"/>
      <c r="M646" s="24"/>
      <c r="N646" s="24"/>
      <c r="O646" s="24"/>
      <c r="P646" s="24"/>
      <c r="Q646" s="24"/>
      <c r="R646" s="19"/>
      <c r="S646" s="24"/>
      <c r="T646" s="50"/>
      <c r="U646" s="2"/>
    </row>
    <row r="647" spans="3:21" ht="55.5" customHeight="1">
      <c r="C647" s="2"/>
      <c r="D647" s="36"/>
      <c r="E647" s="24"/>
      <c r="F647" s="49"/>
      <c r="G647" s="24"/>
      <c r="H647" s="24"/>
      <c r="I647" s="24"/>
      <c r="J647" s="67"/>
      <c r="K647" s="24"/>
      <c r="L647" s="24"/>
      <c r="M647" s="24"/>
      <c r="N647" s="24"/>
      <c r="O647" s="24"/>
      <c r="P647" s="24"/>
      <c r="Q647" s="24"/>
      <c r="R647" s="19"/>
      <c r="S647" s="24"/>
      <c r="T647" s="50"/>
      <c r="U647" s="2"/>
    </row>
    <row r="648" spans="3:21" ht="55.5" customHeight="1">
      <c r="C648" s="2"/>
      <c r="D648" s="36"/>
      <c r="E648" s="24"/>
      <c r="F648" s="49"/>
      <c r="G648" s="24"/>
      <c r="H648" s="24"/>
      <c r="I648" s="24"/>
      <c r="J648" s="67"/>
      <c r="K648" s="24"/>
      <c r="L648" s="24"/>
      <c r="M648" s="24"/>
      <c r="N648" s="24"/>
      <c r="O648" s="24"/>
      <c r="P648" s="24"/>
      <c r="Q648" s="24"/>
      <c r="R648" s="19"/>
      <c r="S648" s="24"/>
      <c r="T648" s="50"/>
      <c r="U648" s="2"/>
    </row>
    <row r="649" spans="3:21" ht="55.5" customHeight="1">
      <c r="C649" s="2"/>
      <c r="D649" s="36"/>
      <c r="E649" s="24"/>
      <c r="F649" s="49"/>
      <c r="G649" s="24"/>
      <c r="H649" s="24"/>
      <c r="I649" s="24"/>
      <c r="J649" s="67"/>
      <c r="K649" s="24"/>
      <c r="L649" s="24"/>
      <c r="M649" s="24"/>
      <c r="N649" s="24"/>
      <c r="O649" s="24"/>
      <c r="P649" s="24"/>
      <c r="Q649" s="24"/>
      <c r="R649" s="19"/>
      <c r="S649" s="24"/>
      <c r="T649" s="50"/>
      <c r="U649" s="2"/>
    </row>
    <row r="650" spans="3:21" ht="55.5" customHeight="1">
      <c r="C650" s="2"/>
      <c r="D650" s="36"/>
      <c r="E650" s="24"/>
      <c r="F650" s="49"/>
      <c r="G650" s="24"/>
      <c r="H650" s="24"/>
      <c r="I650" s="24"/>
      <c r="J650" s="67"/>
      <c r="K650" s="24"/>
      <c r="L650" s="24"/>
      <c r="M650" s="24"/>
      <c r="N650" s="24"/>
      <c r="O650" s="24"/>
      <c r="P650" s="24"/>
      <c r="Q650" s="24"/>
      <c r="R650" s="19"/>
      <c r="S650" s="24"/>
      <c r="T650" s="50"/>
      <c r="U650" s="2"/>
    </row>
    <row r="651" spans="3:21" ht="55.5" customHeight="1">
      <c r="C651" s="2"/>
      <c r="D651" s="36"/>
      <c r="E651" s="24"/>
      <c r="F651" s="49"/>
      <c r="G651" s="24"/>
      <c r="H651" s="24"/>
      <c r="I651" s="24"/>
      <c r="J651" s="67"/>
      <c r="K651" s="24"/>
      <c r="L651" s="24"/>
      <c r="M651" s="24"/>
      <c r="N651" s="24"/>
      <c r="O651" s="24"/>
      <c r="P651" s="24"/>
      <c r="Q651" s="24"/>
      <c r="R651" s="19"/>
      <c r="S651" s="24"/>
      <c r="T651" s="50"/>
      <c r="U651" s="2"/>
    </row>
    <row r="652" spans="3:21" ht="55.5" customHeight="1">
      <c r="C652" s="2"/>
      <c r="D652" s="36"/>
      <c r="E652" s="24"/>
      <c r="F652" s="49"/>
      <c r="G652" s="24"/>
      <c r="H652" s="24"/>
      <c r="I652" s="24"/>
      <c r="J652" s="67"/>
      <c r="K652" s="24"/>
      <c r="L652" s="24"/>
      <c r="M652" s="24"/>
      <c r="N652" s="24"/>
      <c r="O652" s="24"/>
      <c r="P652" s="24"/>
      <c r="Q652" s="24"/>
      <c r="R652" s="19"/>
      <c r="S652" s="24"/>
      <c r="T652" s="50"/>
      <c r="U652" s="2"/>
    </row>
    <row r="653" spans="3:21" ht="55.5" customHeight="1">
      <c r="C653" s="2"/>
      <c r="D653" s="36"/>
      <c r="E653" s="24"/>
      <c r="F653" s="49"/>
      <c r="G653" s="24"/>
      <c r="H653" s="24"/>
      <c r="I653" s="24"/>
      <c r="J653" s="67"/>
      <c r="K653" s="24"/>
      <c r="L653" s="24"/>
      <c r="M653" s="24"/>
      <c r="N653" s="24"/>
      <c r="O653" s="24"/>
      <c r="P653" s="24"/>
      <c r="Q653" s="24"/>
      <c r="R653" s="19"/>
      <c r="S653" s="24"/>
      <c r="T653" s="50"/>
      <c r="U653" s="2"/>
    </row>
    <row r="654" spans="3:21" ht="55.5" customHeight="1">
      <c r="C654" s="2"/>
      <c r="D654" s="36"/>
      <c r="E654" s="24"/>
      <c r="F654" s="49"/>
      <c r="G654" s="24"/>
      <c r="H654" s="24"/>
      <c r="I654" s="24"/>
      <c r="J654" s="67"/>
      <c r="K654" s="24"/>
      <c r="L654" s="24"/>
      <c r="M654" s="24"/>
      <c r="N654" s="24"/>
      <c r="O654" s="24"/>
      <c r="P654" s="24"/>
      <c r="Q654" s="24"/>
      <c r="R654" s="19"/>
      <c r="S654" s="24"/>
      <c r="T654" s="50"/>
      <c r="U654" s="2"/>
    </row>
    <row r="655" spans="3:21" ht="55.5" customHeight="1">
      <c r="C655" s="2"/>
      <c r="D655" s="36"/>
      <c r="E655" s="24"/>
      <c r="F655" s="49"/>
      <c r="G655" s="24"/>
      <c r="H655" s="24"/>
      <c r="I655" s="24"/>
      <c r="J655" s="67"/>
      <c r="K655" s="24"/>
      <c r="L655" s="24"/>
      <c r="M655" s="24"/>
      <c r="N655" s="24"/>
      <c r="O655" s="24"/>
      <c r="P655" s="24"/>
      <c r="Q655" s="24"/>
      <c r="R655" s="19"/>
      <c r="S655" s="24"/>
      <c r="T655" s="50"/>
      <c r="U655" s="2"/>
    </row>
    <row r="656" spans="3:21" ht="55.5" customHeight="1">
      <c r="C656" s="2"/>
      <c r="D656" s="36"/>
      <c r="E656" s="24"/>
      <c r="F656" s="49"/>
      <c r="G656" s="24"/>
      <c r="H656" s="24"/>
      <c r="I656" s="24"/>
      <c r="J656" s="67"/>
      <c r="K656" s="24"/>
      <c r="L656" s="24"/>
      <c r="M656" s="24"/>
      <c r="N656" s="24"/>
      <c r="O656" s="24"/>
      <c r="P656" s="24"/>
      <c r="Q656" s="24"/>
      <c r="R656" s="19"/>
      <c r="S656" s="24"/>
      <c r="T656" s="50"/>
      <c r="U656" s="2"/>
    </row>
    <row r="657" spans="3:21" ht="55.5" customHeight="1">
      <c r="C657" s="2"/>
      <c r="D657" s="36"/>
      <c r="E657" s="24"/>
      <c r="F657" s="49"/>
      <c r="G657" s="24"/>
      <c r="H657" s="24"/>
      <c r="I657" s="24"/>
      <c r="J657" s="67"/>
      <c r="K657" s="24"/>
      <c r="L657" s="24"/>
      <c r="M657" s="24"/>
      <c r="N657" s="24"/>
      <c r="O657" s="24"/>
      <c r="P657" s="24"/>
      <c r="Q657" s="24"/>
      <c r="R657" s="19"/>
      <c r="S657" s="24"/>
      <c r="T657" s="50"/>
      <c r="U657" s="2"/>
    </row>
    <row r="658" spans="3:21" ht="55.5" customHeight="1">
      <c r="C658" s="2"/>
      <c r="D658" s="36"/>
      <c r="E658" s="24"/>
      <c r="F658" s="49"/>
      <c r="G658" s="24"/>
      <c r="H658" s="24"/>
      <c r="I658" s="24"/>
      <c r="J658" s="67"/>
      <c r="K658" s="24"/>
      <c r="L658" s="24"/>
      <c r="M658" s="24"/>
      <c r="N658" s="24"/>
      <c r="O658" s="24"/>
      <c r="P658" s="24"/>
      <c r="Q658" s="24"/>
      <c r="R658" s="19"/>
      <c r="S658" s="24"/>
      <c r="T658" s="50"/>
      <c r="U658" s="2"/>
    </row>
    <row r="659" spans="3:21" ht="55.5" customHeight="1">
      <c r="C659" s="2"/>
      <c r="D659" s="36"/>
      <c r="E659" s="24"/>
      <c r="F659" s="49"/>
      <c r="G659" s="24"/>
      <c r="H659" s="24"/>
      <c r="I659" s="24"/>
      <c r="J659" s="67"/>
      <c r="K659" s="24"/>
      <c r="L659" s="24"/>
      <c r="M659" s="24"/>
      <c r="N659" s="24"/>
      <c r="O659" s="24"/>
      <c r="P659" s="24"/>
      <c r="Q659" s="24"/>
      <c r="R659" s="19"/>
      <c r="S659" s="24"/>
      <c r="T659" s="50"/>
      <c r="U659" s="2"/>
    </row>
    <row r="660" spans="3:21" ht="55.5" customHeight="1">
      <c r="C660" s="2"/>
      <c r="D660" s="36"/>
      <c r="E660" s="24"/>
      <c r="F660" s="49"/>
      <c r="G660" s="24"/>
      <c r="H660" s="24"/>
      <c r="I660" s="24"/>
      <c r="J660" s="67"/>
      <c r="K660" s="24"/>
      <c r="L660" s="24"/>
      <c r="M660" s="24"/>
      <c r="N660" s="24"/>
      <c r="O660" s="24"/>
      <c r="P660" s="24"/>
      <c r="Q660" s="24"/>
      <c r="R660" s="19"/>
      <c r="S660" s="24"/>
      <c r="T660" s="50"/>
      <c r="U660" s="2"/>
    </row>
    <row r="661" spans="3:21" ht="55.5" customHeight="1">
      <c r="C661" s="2"/>
      <c r="D661" s="36"/>
      <c r="E661" s="24"/>
      <c r="F661" s="49"/>
      <c r="G661" s="24"/>
      <c r="H661" s="24"/>
      <c r="I661" s="24"/>
      <c r="J661" s="67"/>
      <c r="K661" s="24"/>
      <c r="L661" s="24"/>
      <c r="M661" s="24"/>
      <c r="N661" s="24"/>
      <c r="O661" s="24"/>
      <c r="P661" s="24"/>
      <c r="Q661" s="24"/>
      <c r="R661" s="19"/>
      <c r="S661" s="24"/>
      <c r="T661" s="50"/>
      <c r="U661" s="2"/>
    </row>
    <row r="662" spans="3:21" ht="55.5" customHeight="1">
      <c r="C662" s="2"/>
      <c r="D662" s="36"/>
      <c r="E662" s="24"/>
      <c r="F662" s="49"/>
      <c r="G662" s="24"/>
      <c r="H662" s="24"/>
      <c r="I662" s="24"/>
      <c r="J662" s="67"/>
      <c r="K662" s="24"/>
      <c r="L662" s="24"/>
      <c r="M662" s="24"/>
      <c r="N662" s="24"/>
      <c r="O662" s="24"/>
      <c r="P662" s="24"/>
      <c r="Q662" s="24"/>
      <c r="R662" s="19"/>
      <c r="S662" s="24"/>
      <c r="T662" s="50"/>
      <c r="U662" s="2"/>
    </row>
    <row r="663" spans="3:21" ht="55.5" customHeight="1">
      <c r="C663" s="2"/>
      <c r="D663" s="36"/>
      <c r="E663" s="24"/>
      <c r="F663" s="49"/>
      <c r="G663" s="24"/>
      <c r="H663" s="24"/>
      <c r="I663" s="24"/>
      <c r="J663" s="67"/>
      <c r="K663" s="24"/>
      <c r="L663" s="24"/>
      <c r="M663" s="24"/>
      <c r="N663" s="24"/>
      <c r="O663" s="24"/>
      <c r="P663" s="24"/>
      <c r="Q663" s="24"/>
      <c r="R663" s="19"/>
      <c r="S663" s="24"/>
      <c r="T663" s="50"/>
      <c r="U663" s="2"/>
    </row>
    <row r="664" spans="3:21" ht="55.5" customHeight="1">
      <c r="C664" s="2"/>
      <c r="D664" s="36"/>
      <c r="E664" s="24"/>
      <c r="F664" s="49"/>
      <c r="G664" s="24"/>
      <c r="H664" s="24"/>
      <c r="I664" s="24"/>
      <c r="J664" s="67"/>
      <c r="K664" s="24"/>
      <c r="L664" s="24"/>
      <c r="M664" s="24"/>
      <c r="N664" s="24"/>
      <c r="O664" s="24"/>
      <c r="P664" s="24"/>
      <c r="Q664" s="24"/>
      <c r="R664" s="19"/>
      <c r="S664" s="24"/>
      <c r="T664" s="50"/>
      <c r="U664" s="2"/>
    </row>
    <row r="665" spans="3:21" ht="55.5" customHeight="1">
      <c r="C665" s="2"/>
      <c r="D665" s="36"/>
      <c r="E665" s="24"/>
      <c r="F665" s="49"/>
      <c r="G665" s="24"/>
      <c r="H665" s="24"/>
      <c r="I665" s="24"/>
      <c r="J665" s="67"/>
      <c r="K665" s="24"/>
      <c r="L665" s="24"/>
      <c r="M665" s="24"/>
      <c r="N665" s="24"/>
      <c r="O665" s="24"/>
      <c r="P665" s="24"/>
      <c r="Q665" s="24"/>
      <c r="R665" s="19"/>
      <c r="S665" s="24"/>
      <c r="T665" s="50"/>
      <c r="U665" s="2"/>
    </row>
    <row r="666" spans="3:21" ht="55.5" customHeight="1">
      <c r="C666" s="2"/>
      <c r="D666" s="36"/>
      <c r="E666" s="24"/>
      <c r="F666" s="49"/>
      <c r="G666" s="24"/>
      <c r="H666" s="24"/>
      <c r="I666" s="24"/>
      <c r="J666" s="67"/>
      <c r="K666" s="24"/>
      <c r="L666" s="24"/>
      <c r="M666" s="24"/>
      <c r="N666" s="24"/>
      <c r="O666" s="24"/>
      <c r="P666" s="24"/>
      <c r="Q666" s="24"/>
      <c r="R666" s="19"/>
      <c r="S666" s="24"/>
      <c r="T666" s="50"/>
      <c r="U666" s="2"/>
    </row>
    <row r="667" spans="3:21" ht="55.5" customHeight="1">
      <c r="C667" s="2"/>
      <c r="D667" s="36"/>
      <c r="E667" s="24"/>
      <c r="F667" s="49"/>
      <c r="G667" s="24"/>
      <c r="H667" s="24"/>
      <c r="I667" s="24"/>
      <c r="J667" s="67"/>
      <c r="K667" s="24"/>
      <c r="L667" s="24"/>
      <c r="M667" s="24"/>
      <c r="N667" s="24"/>
      <c r="O667" s="24"/>
      <c r="P667" s="24"/>
      <c r="Q667" s="24"/>
      <c r="R667" s="19"/>
      <c r="S667" s="24"/>
      <c r="T667" s="50"/>
      <c r="U667" s="2"/>
    </row>
    <row r="668" spans="3:21" ht="55.5" customHeight="1">
      <c r="C668" s="2"/>
      <c r="D668" s="36"/>
      <c r="E668" s="24"/>
      <c r="F668" s="49"/>
      <c r="G668" s="24"/>
      <c r="H668" s="24"/>
      <c r="I668" s="24"/>
      <c r="J668" s="67"/>
      <c r="K668" s="24"/>
      <c r="L668" s="24"/>
      <c r="M668" s="24"/>
      <c r="N668" s="24"/>
      <c r="O668" s="24"/>
      <c r="P668" s="24"/>
      <c r="Q668" s="24"/>
      <c r="R668" s="19"/>
      <c r="S668" s="24"/>
      <c r="T668" s="50"/>
      <c r="U668" s="2"/>
    </row>
    <row r="669" spans="3:21" ht="55.5" customHeight="1">
      <c r="C669" s="2"/>
      <c r="D669" s="36"/>
      <c r="E669" s="24"/>
      <c r="F669" s="49"/>
      <c r="G669" s="24"/>
      <c r="H669" s="24"/>
      <c r="I669" s="24"/>
      <c r="J669" s="67"/>
      <c r="K669" s="24"/>
      <c r="L669" s="24"/>
      <c r="M669" s="24"/>
      <c r="N669" s="24"/>
      <c r="O669" s="24"/>
      <c r="P669" s="24"/>
      <c r="Q669" s="24"/>
      <c r="R669" s="19"/>
      <c r="S669" s="24"/>
      <c r="T669" s="50"/>
      <c r="U669" s="2"/>
    </row>
    <row r="670" spans="3:21" ht="55.5" customHeight="1">
      <c r="C670" s="2"/>
      <c r="D670" s="36"/>
      <c r="E670" s="24"/>
      <c r="F670" s="49"/>
      <c r="G670" s="24"/>
      <c r="H670" s="24"/>
      <c r="I670" s="24"/>
      <c r="J670" s="67"/>
      <c r="K670" s="24"/>
      <c r="L670" s="24"/>
      <c r="M670" s="24"/>
      <c r="N670" s="24"/>
      <c r="O670" s="24"/>
      <c r="P670" s="24"/>
      <c r="Q670" s="24"/>
      <c r="R670" s="19"/>
      <c r="S670" s="24"/>
      <c r="T670" s="50"/>
      <c r="U670" s="2"/>
    </row>
    <row r="671" spans="3:21" ht="55.5" customHeight="1">
      <c r="C671" s="2"/>
      <c r="D671" s="36"/>
      <c r="E671" s="24"/>
      <c r="F671" s="49"/>
      <c r="G671" s="24"/>
      <c r="H671" s="24"/>
      <c r="I671" s="24"/>
      <c r="J671" s="67"/>
      <c r="K671" s="24"/>
      <c r="L671" s="24"/>
      <c r="M671" s="24"/>
      <c r="N671" s="24"/>
      <c r="O671" s="24"/>
      <c r="P671" s="24"/>
      <c r="Q671" s="24"/>
      <c r="R671" s="19"/>
      <c r="S671" s="24"/>
      <c r="T671" s="50"/>
      <c r="U671" s="2"/>
    </row>
    <row r="672" spans="3:21" ht="55.5" customHeight="1">
      <c r="C672" s="2"/>
      <c r="D672" s="36"/>
      <c r="E672" s="24"/>
      <c r="F672" s="49"/>
      <c r="G672" s="24"/>
      <c r="H672" s="24"/>
      <c r="I672" s="24"/>
      <c r="J672" s="67"/>
      <c r="K672" s="24"/>
      <c r="L672" s="24"/>
      <c r="M672" s="24"/>
      <c r="N672" s="24"/>
      <c r="O672" s="24"/>
      <c r="P672" s="24"/>
      <c r="Q672" s="24"/>
      <c r="R672" s="19"/>
      <c r="S672" s="24"/>
      <c r="T672" s="50"/>
      <c r="U672" s="2"/>
    </row>
    <row r="673" spans="3:21" ht="55.5" customHeight="1">
      <c r="C673" s="2"/>
      <c r="D673" s="36"/>
      <c r="E673" s="24"/>
      <c r="F673" s="49"/>
      <c r="G673" s="24"/>
      <c r="H673" s="24"/>
      <c r="I673" s="24"/>
      <c r="J673" s="67"/>
      <c r="K673" s="24"/>
      <c r="L673" s="24"/>
      <c r="M673" s="24"/>
      <c r="N673" s="24"/>
      <c r="O673" s="24"/>
      <c r="P673" s="24"/>
      <c r="Q673" s="24"/>
      <c r="R673" s="19"/>
      <c r="S673" s="24"/>
      <c r="T673" s="50"/>
      <c r="U673" s="2"/>
    </row>
    <row r="674" spans="3:21" ht="55.5" customHeight="1">
      <c r="C674" s="2"/>
      <c r="D674" s="36"/>
      <c r="E674" s="24"/>
      <c r="F674" s="49"/>
      <c r="G674" s="24"/>
      <c r="H674" s="24"/>
      <c r="I674" s="24"/>
      <c r="J674" s="67"/>
      <c r="K674" s="24"/>
      <c r="L674" s="24"/>
      <c r="M674" s="24"/>
      <c r="N674" s="24"/>
      <c r="O674" s="24"/>
      <c r="P674" s="24"/>
      <c r="Q674" s="24"/>
      <c r="R674" s="19"/>
      <c r="S674" s="24"/>
      <c r="T674" s="50"/>
      <c r="U674" s="2"/>
    </row>
    <row r="675" spans="3:21" ht="55.5" customHeight="1">
      <c r="C675" s="2"/>
      <c r="D675" s="36"/>
      <c r="E675" s="24"/>
      <c r="F675" s="49"/>
      <c r="G675" s="24"/>
      <c r="H675" s="24"/>
      <c r="I675" s="24"/>
      <c r="J675" s="67"/>
      <c r="K675" s="24"/>
      <c r="L675" s="24"/>
      <c r="M675" s="24"/>
      <c r="N675" s="24"/>
      <c r="O675" s="24"/>
      <c r="P675" s="24"/>
      <c r="Q675" s="24"/>
      <c r="R675" s="19"/>
      <c r="S675" s="24"/>
      <c r="T675" s="50"/>
      <c r="U675" s="2"/>
    </row>
    <row r="676" spans="3:21" ht="55.5" customHeight="1">
      <c r="C676" s="2"/>
      <c r="D676" s="36"/>
      <c r="E676" s="24"/>
      <c r="F676" s="49"/>
      <c r="G676" s="24"/>
      <c r="H676" s="24"/>
      <c r="I676" s="24"/>
      <c r="J676" s="67"/>
      <c r="K676" s="24"/>
      <c r="L676" s="24"/>
      <c r="M676" s="24"/>
      <c r="N676" s="24"/>
      <c r="O676" s="24"/>
      <c r="P676" s="24"/>
      <c r="Q676" s="24"/>
      <c r="R676" s="19"/>
      <c r="S676" s="24"/>
      <c r="T676" s="50"/>
      <c r="U676" s="2"/>
    </row>
    <row r="677" spans="3:21" ht="55.5" customHeight="1">
      <c r="C677" s="2"/>
      <c r="D677" s="36"/>
      <c r="E677" s="24"/>
      <c r="F677" s="49"/>
      <c r="G677" s="24"/>
      <c r="H677" s="24"/>
      <c r="I677" s="24"/>
      <c r="J677" s="67"/>
      <c r="K677" s="24"/>
      <c r="L677" s="24"/>
      <c r="M677" s="24"/>
      <c r="N677" s="24"/>
      <c r="O677" s="24"/>
      <c r="P677" s="24"/>
      <c r="Q677" s="24"/>
      <c r="R677" s="19"/>
      <c r="S677" s="24"/>
      <c r="T677" s="50"/>
      <c r="U677" s="2"/>
    </row>
    <row r="678" spans="3:21" ht="55.5" customHeight="1">
      <c r="C678" s="2"/>
      <c r="D678" s="36"/>
      <c r="E678" s="24"/>
      <c r="F678" s="49"/>
      <c r="G678" s="24"/>
      <c r="H678" s="24"/>
      <c r="I678" s="24"/>
      <c r="J678" s="67"/>
      <c r="K678" s="24"/>
      <c r="L678" s="24"/>
      <c r="M678" s="24"/>
      <c r="N678" s="24"/>
      <c r="O678" s="24"/>
      <c r="P678" s="24"/>
      <c r="Q678" s="24"/>
      <c r="R678" s="19"/>
      <c r="S678" s="24"/>
      <c r="T678" s="50"/>
      <c r="U678" s="2"/>
    </row>
    <row r="679" spans="3:21" ht="55.5" customHeight="1">
      <c r="C679" s="2"/>
      <c r="D679" s="36"/>
      <c r="E679" s="24"/>
      <c r="F679" s="49"/>
      <c r="G679" s="24"/>
      <c r="H679" s="24"/>
      <c r="I679" s="24"/>
      <c r="J679" s="67"/>
      <c r="K679" s="24"/>
      <c r="L679" s="24"/>
      <c r="M679" s="24"/>
      <c r="N679" s="24"/>
      <c r="O679" s="24"/>
      <c r="P679" s="24"/>
      <c r="Q679" s="24"/>
      <c r="R679" s="19"/>
      <c r="S679" s="24"/>
      <c r="T679" s="50"/>
      <c r="U679" s="2"/>
    </row>
    <row r="680" spans="3:21" ht="55.5" customHeight="1">
      <c r="C680" s="2"/>
      <c r="D680" s="36"/>
      <c r="E680" s="24"/>
      <c r="F680" s="49"/>
      <c r="G680" s="24"/>
      <c r="H680" s="24"/>
      <c r="I680" s="24"/>
      <c r="J680" s="67"/>
      <c r="K680" s="24"/>
      <c r="L680" s="24"/>
      <c r="M680" s="24"/>
      <c r="N680" s="24"/>
      <c r="O680" s="24"/>
      <c r="P680" s="24"/>
      <c r="Q680" s="24"/>
      <c r="R680" s="19"/>
      <c r="S680" s="24"/>
      <c r="T680" s="50"/>
      <c r="U680" s="2"/>
    </row>
    <row r="681" spans="3:21" ht="55.5" customHeight="1">
      <c r="C681" s="2"/>
      <c r="D681" s="36"/>
      <c r="E681" s="24"/>
      <c r="F681" s="49"/>
      <c r="G681" s="24"/>
      <c r="H681" s="24"/>
      <c r="I681" s="24"/>
      <c r="J681" s="67"/>
      <c r="K681" s="24"/>
      <c r="L681" s="24"/>
      <c r="M681" s="24"/>
      <c r="N681" s="24"/>
      <c r="O681" s="24"/>
      <c r="P681" s="24"/>
      <c r="Q681" s="24"/>
      <c r="R681" s="19"/>
      <c r="S681" s="24"/>
      <c r="T681" s="50"/>
      <c r="U681" s="2"/>
    </row>
    <row r="682" spans="3:21" ht="55.5" customHeight="1">
      <c r="C682" s="2"/>
      <c r="D682" s="36"/>
      <c r="E682" s="24"/>
      <c r="F682" s="49"/>
      <c r="G682" s="24"/>
      <c r="H682" s="24"/>
      <c r="I682" s="24"/>
      <c r="J682" s="67"/>
      <c r="K682" s="24"/>
      <c r="L682" s="24"/>
      <c r="M682" s="24"/>
      <c r="N682" s="24"/>
      <c r="O682" s="24"/>
      <c r="P682" s="24"/>
      <c r="Q682" s="24"/>
      <c r="R682" s="19"/>
      <c r="S682" s="24"/>
      <c r="T682" s="50"/>
      <c r="U682" s="2"/>
    </row>
    <row r="683" spans="3:21" ht="55.5" customHeight="1">
      <c r="C683" s="2"/>
      <c r="D683" s="36"/>
      <c r="E683" s="24"/>
      <c r="F683" s="49"/>
      <c r="G683" s="24"/>
      <c r="H683" s="24"/>
      <c r="I683" s="24"/>
      <c r="J683" s="67"/>
      <c r="K683" s="24"/>
      <c r="L683" s="24"/>
      <c r="M683" s="24"/>
      <c r="N683" s="24"/>
      <c r="O683" s="24"/>
      <c r="P683" s="24"/>
      <c r="Q683" s="24"/>
      <c r="R683" s="19"/>
      <c r="S683" s="24"/>
      <c r="T683" s="50"/>
      <c r="U683" s="2"/>
    </row>
    <row r="684" spans="3:21" ht="55.5" customHeight="1">
      <c r="C684" s="2"/>
      <c r="D684" s="36"/>
      <c r="E684" s="24"/>
      <c r="F684" s="49"/>
      <c r="G684" s="24"/>
      <c r="H684" s="24"/>
      <c r="I684" s="24"/>
      <c r="J684" s="67"/>
      <c r="K684" s="24"/>
      <c r="L684" s="24"/>
      <c r="M684" s="24"/>
      <c r="N684" s="24"/>
      <c r="O684" s="24"/>
      <c r="P684" s="24"/>
      <c r="Q684" s="24"/>
      <c r="R684" s="19"/>
      <c r="S684" s="24"/>
      <c r="T684" s="50"/>
      <c r="U684" s="2"/>
    </row>
    <row r="685" spans="3:21" ht="55.5" customHeight="1">
      <c r="C685" s="2"/>
      <c r="D685" s="36"/>
      <c r="E685" s="24"/>
      <c r="F685" s="49"/>
      <c r="G685" s="24"/>
      <c r="H685" s="24"/>
      <c r="I685" s="24"/>
      <c r="J685" s="67"/>
      <c r="K685" s="24"/>
      <c r="L685" s="24"/>
      <c r="M685" s="24"/>
      <c r="N685" s="24"/>
      <c r="O685" s="24"/>
      <c r="P685" s="24"/>
      <c r="Q685" s="24"/>
      <c r="R685" s="19"/>
      <c r="S685" s="24"/>
      <c r="T685" s="50"/>
      <c r="U685" s="2"/>
    </row>
    <row r="686" spans="3:21" ht="55.5" customHeight="1">
      <c r="C686" s="2"/>
      <c r="D686" s="36"/>
      <c r="E686" s="24"/>
      <c r="F686" s="49"/>
      <c r="G686" s="24"/>
      <c r="H686" s="24"/>
      <c r="I686" s="24"/>
      <c r="J686" s="67"/>
      <c r="K686" s="24"/>
      <c r="L686" s="24"/>
      <c r="M686" s="24"/>
      <c r="N686" s="24"/>
      <c r="O686" s="24"/>
      <c r="P686" s="24"/>
      <c r="Q686" s="24"/>
      <c r="R686" s="19"/>
      <c r="S686" s="24"/>
      <c r="T686" s="50"/>
      <c r="U686" s="2"/>
    </row>
    <row r="687" spans="3:21" ht="55.5" customHeight="1">
      <c r="C687" s="2"/>
      <c r="D687" s="36"/>
      <c r="E687" s="24"/>
      <c r="F687" s="49"/>
      <c r="G687" s="24"/>
      <c r="H687" s="24"/>
      <c r="I687" s="24"/>
      <c r="J687" s="67"/>
      <c r="K687" s="24"/>
      <c r="L687" s="24"/>
      <c r="M687" s="24"/>
      <c r="N687" s="24"/>
      <c r="O687" s="24"/>
      <c r="P687" s="24"/>
      <c r="Q687" s="24"/>
      <c r="R687" s="19"/>
      <c r="S687" s="24"/>
      <c r="T687" s="50"/>
      <c r="U687" s="2"/>
    </row>
    <row r="688" spans="3:21" ht="55.5" customHeight="1">
      <c r="C688" s="2"/>
      <c r="D688" s="36"/>
      <c r="E688" s="24"/>
      <c r="F688" s="49"/>
      <c r="G688" s="24"/>
      <c r="H688" s="24"/>
      <c r="I688" s="24"/>
      <c r="J688" s="67"/>
      <c r="K688" s="24"/>
      <c r="L688" s="24"/>
      <c r="M688" s="24"/>
      <c r="N688" s="24"/>
      <c r="O688" s="24"/>
      <c r="P688" s="24"/>
      <c r="Q688" s="24"/>
      <c r="R688" s="19"/>
      <c r="S688" s="24"/>
      <c r="T688" s="50"/>
      <c r="U688" s="2"/>
    </row>
    <row r="689" spans="3:21" ht="55.5" customHeight="1">
      <c r="C689" s="2"/>
      <c r="D689" s="36"/>
      <c r="E689" s="24"/>
      <c r="F689" s="49"/>
      <c r="G689" s="24"/>
      <c r="H689" s="24"/>
      <c r="I689" s="24"/>
      <c r="J689" s="67"/>
      <c r="K689" s="24"/>
      <c r="L689" s="24"/>
      <c r="M689" s="24"/>
      <c r="N689" s="24"/>
      <c r="O689" s="24"/>
      <c r="P689" s="24"/>
      <c r="Q689" s="24"/>
      <c r="R689" s="19"/>
      <c r="S689" s="24"/>
      <c r="T689" s="50"/>
      <c r="U689" s="2"/>
    </row>
    <row r="690" spans="3:21" ht="55.5" customHeight="1">
      <c r="C690" s="2"/>
      <c r="D690" s="36"/>
      <c r="E690" s="24"/>
      <c r="F690" s="49"/>
      <c r="G690" s="24"/>
      <c r="H690" s="24"/>
      <c r="I690" s="24"/>
      <c r="J690" s="67"/>
      <c r="K690" s="24"/>
      <c r="L690" s="24"/>
      <c r="M690" s="24"/>
      <c r="N690" s="24"/>
      <c r="O690" s="24"/>
      <c r="P690" s="24"/>
      <c r="Q690" s="24"/>
      <c r="R690" s="19"/>
      <c r="S690" s="24"/>
      <c r="T690" s="50"/>
      <c r="U690" s="2"/>
    </row>
    <row r="691" spans="3:21" ht="55.5" customHeight="1">
      <c r="C691" s="2"/>
      <c r="D691" s="36"/>
      <c r="E691" s="24"/>
      <c r="F691" s="49"/>
      <c r="G691" s="24"/>
      <c r="H691" s="24"/>
      <c r="I691" s="24"/>
      <c r="J691" s="67"/>
      <c r="K691" s="24"/>
      <c r="L691" s="24"/>
      <c r="M691" s="24"/>
      <c r="N691" s="24"/>
      <c r="O691" s="24"/>
      <c r="P691" s="24"/>
      <c r="Q691" s="24"/>
      <c r="R691" s="19"/>
      <c r="S691" s="24"/>
      <c r="T691" s="50"/>
      <c r="U691" s="2"/>
    </row>
    <row r="692" spans="3:21" ht="55.5" customHeight="1">
      <c r="C692" s="2"/>
      <c r="D692" s="36"/>
      <c r="E692" s="24"/>
      <c r="F692" s="49"/>
      <c r="G692" s="24"/>
      <c r="H692" s="24"/>
      <c r="I692" s="24"/>
      <c r="J692" s="67"/>
      <c r="K692" s="24"/>
      <c r="L692" s="24"/>
      <c r="M692" s="24"/>
      <c r="N692" s="24"/>
      <c r="O692" s="24"/>
      <c r="P692" s="24"/>
      <c r="Q692" s="24"/>
      <c r="R692" s="19"/>
      <c r="S692" s="24"/>
      <c r="T692" s="50"/>
      <c r="U692" s="2"/>
    </row>
    <row r="693" spans="3:21" ht="55.5" customHeight="1">
      <c r="C693" s="2"/>
      <c r="D693" s="36"/>
      <c r="E693" s="24"/>
      <c r="F693" s="49"/>
      <c r="G693" s="24"/>
      <c r="H693" s="24"/>
      <c r="I693" s="24"/>
      <c r="J693" s="67"/>
      <c r="K693" s="24"/>
      <c r="L693" s="24"/>
      <c r="M693" s="24"/>
      <c r="N693" s="24"/>
      <c r="O693" s="24"/>
      <c r="P693" s="24"/>
      <c r="Q693" s="24"/>
      <c r="R693" s="19"/>
      <c r="S693" s="24"/>
      <c r="T693" s="50"/>
      <c r="U693" s="2"/>
    </row>
    <row r="694" spans="3:21" ht="55.5" customHeight="1">
      <c r="C694" s="2"/>
      <c r="D694" s="36"/>
      <c r="E694" s="24"/>
      <c r="F694" s="49"/>
      <c r="G694" s="24"/>
      <c r="H694" s="24"/>
      <c r="I694" s="24"/>
      <c r="J694" s="67"/>
      <c r="K694" s="24"/>
      <c r="L694" s="24"/>
      <c r="M694" s="24"/>
      <c r="N694" s="24"/>
      <c r="O694" s="24"/>
      <c r="P694" s="24"/>
      <c r="Q694" s="24"/>
      <c r="R694" s="19"/>
      <c r="S694" s="24"/>
      <c r="T694" s="50"/>
      <c r="U694" s="2"/>
    </row>
    <row r="695" spans="3:21" ht="55.5" customHeight="1">
      <c r="C695" s="2"/>
      <c r="D695" s="36"/>
      <c r="E695" s="24"/>
      <c r="F695" s="49"/>
      <c r="G695" s="24"/>
      <c r="H695" s="24"/>
      <c r="I695" s="24"/>
      <c r="J695" s="67"/>
      <c r="K695" s="24"/>
      <c r="L695" s="24"/>
      <c r="M695" s="24"/>
      <c r="N695" s="24"/>
      <c r="O695" s="24"/>
      <c r="P695" s="24"/>
      <c r="Q695" s="24"/>
      <c r="R695" s="19"/>
      <c r="S695" s="24"/>
      <c r="T695" s="50"/>
      <c r="U695" s="2"/>
    </row>
    <row r="696" spans="3:21" ht="55.5" customHeight="1">
      <c r="C696" s="2"/>
      <c r="D696" s="36"/>
      <c r="E696" s="24"/>
      <c r="F696" s="49"/>
      <c r="G696" s="24"/>
      <c r="H696" s="24"/>
      <c r="I696" s="24"/>
      <c r="J696" s="67"/>
      <c r="K696" s="24"/>
      <c r="L696" s="24"/>
      <c r="M696" s="24"/>
      <c r="N696" s="24"/>
      <c r="O696" s="24"/>
      <c r="P696" s="24"/>
      <c r="Q696" s="24"/>
      <c r="R696" s="19"/>
      <c r="S696" s="24"/>
      <c r="T696" s="50"/>
      <c r="U696" s="2"/>
    </row>
    <row r="697" spans="3:21" ht="55.5" customHeight="1">
      <c r="C697" s="2"/>
      <c r="D697" s="36"/>
      <c r="E697" s="24"/>
      <c r="F697" s="49"/>
      <c r="G697" s="24"/>
      <c r="H697" s="24"/>
      <c r="I697" s="24"/>
      <c r="J697" s="67"/>
      <c r="K697" s="24"/>
      <c r="L697" s="24"/>
      <c r="M697" s="24"/>
      <c r="N697" s="24"/>
      <c r="O697" s="24"/>
      <c r="P697" s="24"/>
      <c r="Q697" s="24"/>
      <c r="R697" s="19"/>
      <c r="S697" s="24"/>
      <c r="T697" s="50"/>
      <c r="U697" s="2"/>
    </row>
    <row r="698" spans="3:21" ht="55.5" customHeight="1">
      <c r="C698" s="2"/>
      <c r="D698" s="36"/>
      <c r="E698" s="24"/>
      <c r="F698" s="49"/>
      <c r="G698" s="24"/>
      <c r="H698" s="24"/>
      <c r="I698" s="24"/>
      <c r="J698" s="67"/>
      <c r="K698" s="24"/>
      <c r="L698" s="24"/>
      <c r="M698" s="24"/>
      <c r="N698" s="24"/>
      <c r="O698" s="24"/>
      <c r="P698" s="24"/>
      <c r="Q698" s="24"/>
      <c r="R698" s="19"/>
      <c r="S698" s="24"/>
      <c r="T698" s="50"/>
      <c r="U698" s="2"/>
    </row>
    <row r="699" spans="3:21" ht="55.5" customHeight="1">
      <c r="C699" s="2"/>
      <c r="D699" s="36"/>
      <c r="E699" s="24"/>
      <c r="F699" s="49"/>
      <c r="G699" s="24"/>
      <c r="H699" s="24"/>
      <c r="I699" s="24"/>
      <c r="J699" s="67"/>
      <c r="K699" s="24"/>
      <c r="L699" s="24"/>
      <c r="M699" s="24"/>
      <c r="N699" s="24"/>
      <c r="O699" s="24"/>
      <c r="P699" s="24"/>
      <c r="Q699" s="24"/>
      <c r="R699" s="19"/>
      <c r="S699" s="24"/>
      <c r="T699" s="50"/>
      <c r="U699" s="2"/>
    </row>
    <row r="700" spans="3:21" ht="55.5" customHeight="1">
      <c r="C700" s="2"/>
      <c r="D700" s="36"/>
      <c r="E700" s="24"/>
      <c r="F700" s="49"/>
      <c r="G700" s="24"/>
      <c r="H700" s="24"/>
      <c r="I700" s="24"/>
      <c r="J700" s="67"/>
      <c r="K700" s="24"/>
      <c r="L700" s="24"/>
      <c r="M700" s="24"/>
      <c r="N700" s="24"/>
      <c r="O700" s="24"/>
      <c r="P700" s="24"/>
      <c r="Q700" s="24"/>
      <c r="R700" s="19"/>
      <c r="S700" s="24"/>
      <c r="T700" s="50"/>
      <c r="U700" s="2"/>
    </row>
    <row r="701" spans="3:21" ht="55.5" customHeight="1">
      <c r="C701" s="2"/>
      <c r="D701" s="36"/>
      <c r="E701" s="24"/>
      <c r="F701" s="49"/>
      <c r="G701" s="24"/>
      <c r="H701" s="24"/>
      <c r="I701" s="24"/>
      <c r="J701" s="67"/>
      <c r="K701" s="24"/>
      <c r="L701" s="24"/>
      <c r="M701" s="24"/>
      <c r="N701" s="24"/>
      <c r="O701" s="24"/>
      <c r="P701" s="24"/>
      <c r="Q701" s="24"/>
      <c r="R701" s="19"/>
      <c r="S701" s="24"/>
      <c r="T701" s="50"/>
      <c r="U701" s="2"/>
    </row>
    <row r="702" spans="3:21" ht="55.5" customHeight="1">
      <c r="C702" s="2"/>
      <c r="D702" s="36"/>
      <c r="E702" s="24"/>
      <c r="F702" s="49"/>
      <c r="G702" s="24"/>
      <c r="H702" s="24"/>
      <c r="I702" s="24"/>
      <c r="J702" s="67"/>
      <c r="K702" s="24"/>
      <c r="L702" s="24"/>
      <c r="M702" s="24"/>
      <c r="N702" s="24"/>
      <c r="O702" s="24"/>
      <c r="P702" s="24"/>
      <c r="Q702" s="24"/>
      <c r="R702" s="19"/>
      <c r="S702" s="24"/>
      <c r="T702" s="50"/>
      <c r="U702" s="2"/>
    </row>
    <row r="703" spans="3:21" ht="55.5" customHeight="1">
      <c r="C703" s="2"/>
      <c r="D703" s="36"/>
      <c r="E703" s="24"/>
      <c r="F703" s="49"/>
      <c r="G703" s="24"/>
      <c r="H703" s="24"/>
      <c r="I703" s="24"/>
      <c r="J703" s="67"/>
      <c r="K703" s="24"/>
      <c r="L703" s="24"/>
      <c r="M703" s="24"/>
      <c r="N703" s="24"/>
      <c r="O703" s="24"/>
      <c r="P703" s="24"/>
      <c r="Q703" s="24"/>
      <c r="R703" s="19"/>
      <c r="S703" s="24"/>
      <c r="T703" s="50"/>
      <c r="U703" s="2"/>
    </row>
    <row r="704" spans="3:21" ht="55.5" customHeight="1">
      <c r="C704" s="2"/>
      <c r="D704" s="36"/>
      <c r="E704" s="24"/>
      <c r="F704" s="49"/>
      <c r="G704" s="24"/>
      <c r="H704" s="24"/>
      <c r="I704" s="24"/>
      <c r="J704" s="67"/>
      <c r="K704" s="24"/>
      <c r="L704" s="24"/>
      <c r="M704" s="24"/>
      <c r="N704" s="24"/>
      <c r="O704" s="24"/>
      <c r="P704" s="24"/>
      <c r="Q704" s="24"/>
      <c r="R704" s="19"/>
      <c r="S704" s="24"/>
      <c r="T704" s="50"/>
      <c r="U704" s="2"/>
    </row>
    <row r="705" spans="3:21" ht="55.5" customHeight="1">
      <c r="C705" s="2"/>
      <c r="D705" s="36"/>
      <c r="E705" s="24"/>
      <c r="F705" s="49"/>
      <c r="G705" s="24"/>
      <c r="H705" s="24"/>
      <c r="I705" s="24"/>
      <c r="J705" s="67"/>
      <c r="K705" s="24"/>
      <c r="L705" s="24"/>
      <c r="M705" s="24"/>
      <c r="N705" s="24"/>
      <c r="O705" s="24"/>
      <c r="P705" s="24"/>
      <c r="Q705" s="24"/>
      <c r="R705" s="19"/>
      <c r="S705" s="24"/>
      <c r="T705" s="50"/>
      <c r="U705" s="2"/>
    </row>
    <row r="706" spans="3:21" ht="55.5" customHeight="1">
      <c r="C706" s="2"/>
      <c r="D706" s="36"/>
      <c r="E706" s="24"/>
      <c r="F706" s="49"/>
      <c r="G706" s="24"/>
      <c r="H706" s="24"/>
      <c r="I706" s="24"/>
      <c r="J706" s="67"/>
      <c r="K706" s="24"/>
      <c r="L706" s="24"/>
      <c r="M706" s="24"/>
      <c r="N706" s="24"/>
      <c r="O706" s="24"/>
      <c r="P706" s="24"/>
      <c r="Q706" s="24"/>
      <c r="R706" s="19"/>
      <c r="S706" s="24"/>
      <c r="T706" s="50"/>
      <c r="U706" s="2"/>
    </row>
    <row r="707" spans="3:21" ht="55.5" customHeight="1">
      <c r="C707" s="2"/>
      <c r="D707" s="36"/>
      <c r="E707" s="24"/>
      <c r="F707" s="49"/>
      <c r="G707" s="24"/>
      <c r="H707" s="24"/>
      <c r="I707" s="24"/>
      <c r="J707" s="67"/>
      <c r="K707" s="24"/>
      <c r="L707" s="24"/>
      <c r="M707" s="24"/>
      <c r="N707" s="24"/>
      <c r="O707" s="24"/>
      <c r="P707" s="24"/>
      <c r="Q707" s="24"/>
      <c r="R707" s="19"/>
      <c r="S707" s="24"/>
      <c r="T707" s="50"/>
      <c r="U707" s="2"/>
    </row>
    <row r="708" spans="3:21" ht="55.5" customHeight="1">
      <c r="C708" s="2"/>
      <c r="D708" s="36"/>
      <c r="E708" s="24"/>
      <c r="F708" s="49"/>
      <c r="G708" s="24"/>
      <c r="H708" s="24"/>
      <c r="I708" s="24"/>
      <c r="J708" s="67"/>
      <c r="K708" s="24"/>
      <c r="L708" s="24"/>
      <c r="M708" s="24"/>
      <c r="N708" s="24"/>
      <c r="O708" s="24"/>
      <c r="P708" s="24"/>
      <c r="Q708" s="24"/>
      <c r="R708" s="19"/>
      <c r="S708" s="24"/>
      <c r="T708" s="50"/>
      <c r="U708" s="2"/>
    </row>
    <row r="709" spans="3:21" ht="55.5" customHeight="1">
      <c r="C709" s="2"/>
      <c r="D709" s="36"/>
      <c r="E709" s="24"/>
      <c r="F709" s="49"/>
      <c r="G709" s="24"/>
      <c r="H709" s="24"/>
      <c r="I709" s="24"/>
      <c r="J709" s="67"/>
      <c r="K709" s="24"/>
      <c r="L709" s="24"/>
      <c r="M709" s="24"/>
      <c r="N709" s="24"/>
      <c r="O709" s="24"/>
      <c r="P709" s="24"/>
      <c r="Q709" s="24"/>
      <c r="R709" s="19"/>
      <c r="S709" s="24"/>
      <c r="T709" s="50"/>
      <c r="U709" s="2"/>
    </row>
    <row r="710" spans="3:21" ht="55.5" customHeight="1">
      <c r="C710" s="2"/>
      <c r="D710" s="36"/>
      <c r="E710" s="24"/>
      <c r="F710" s="49"/>
      <c r="G710" s="24"/>
      <c r="H710" s="24"/>
      <c r="I710" s="24"/>
      <c r="J710" s="67"/>
      <c r="K710" s="24"/>
      <c r="L710" s="24"/>
      <c r="M710" s="24"/>
      <c r="N710" s="24"/>
      <c r="O710" s="24"/>
      <c r="P710" s="24"/>
      <c r="Q710" s="24"/>
      <c r="R710" s="19"/>
      <c r="S710" s="24"/>
      <c r="T710" s="50"/>
      <c r="U710" s="2"/>
    </row>
    <row r="711" spans="3:21" ht="55.5" customHeight="1">
      <c r="C711" s="2"/>
      <c r="D711" s="36"/>
      <c r="E711" s="24"/>
      <c r="F711" s="49"/>
      <c r="G711" s="24"/>
      <c r="H711" s="24"/>
      <c r="I711" s="24"/>
      <c r="J711" s="67"/>
      <c r="K711" s="24"/>
      <c r="L711" s="24"/>
      <c r="M711" s="24"/>
      <c r="N711" s="24"/>
      <c r="O711" s="24"/>
      <c r="P711" s="24"/>
      <c r="Q711" s="24"/>
      <c r="R711" s="19"/>
      <c r="S711" s="24"/>
      <c r="T711" s="50"/>
      <c r="U711" s="2"/>
    </row>
    <row r="712" spans="3:21" ht="55.5" customHeight="1">
      <c r="C712" s="2"/>
      <c r="D712" s="36"/>
      <c r="E712" s="24"/>
      <c r="F712" s="49"/>
      <c r="G712" s="24"/>
      <c r="H712" s="24"/>
      <c r="I712" s="24"/>
      <c r="J712" s="67"/>
      <c r="K712" s="24"/>
      <c r="L712" s="24"/>
      <c r="M712" s="24"/>
      <c r="N712" s="24"/>
      <c r="O712" s="24"/>
      <c r="P712" s="24"/>
      <c r="Q712" s="24"/>
      <c r="R712" s="19"/>
      <c r="S712" s="24"/>
      <c r="T712" s="50"/>
      <c r="U712" s="2"/>
    </row>
    <row r="713" spans="3:21" ht="55.5" customHeight="1">
      <c r="C713" s="2"/>
      <c r="D713" s="36"/>
      <c r="E713" s="24"/>
      <c r="F713" s="49"/>
      <c r="G713" s="24"/>
      <c r="H713" s="24"/>
      <c r="I713" s="24"/>
      <c r="J713" s="67"/>
      <c r="K713" s="24"/>
      <c r="L713" s="24"/>
      <c r="M713" s="24"/>
      <c r="N713" s="24"/>
      <c r="O713" s="24"/>
      <c r="P713" s="24"/>
      <c r="Q713" s="24"/>
      <c r="R713" s="19"/>
      <c r="S713" s="24"/>
      <c r="T713" s="50"/>
      <c r="U713" s="2"/>
    </row>
    <row r="714" spans="3:21" ht="55.5" customHeight="1">
      <c r="C714" s="2"/>
      <c r="D714" s="36"/>
      <c r="E714" s="24"/>
      <c r="F714" s="49"/>
      <c r="G714" s="24"/>
      <c r="H714" s="24"/>
      <c r="I714" s="24"/>
      <c r="J714" s="67"/>
      <c r="K714" s="24"/>
      <c r="L714" s="24"/>
      <c r="M714" s="24"/>
      <c r="N714" s="24"/>
      <c r="O714" s="24"/>
      <c r="P714" s="24"/>
      <c r="Q714" s="24"/>
      <c r="R714" s="19"/>
      <c r="S714" s="24"/>
      <c r="T714" s="50"/>
      <c r="U714" s="2"/>
    </row>
    <row r="715" spans="3:21" ht="55.5" customHeight="1">
      <c r="C715" s="2"/>
      <c r="D715" s="36"/>
      <c r="E715" s="24"/>
      <c r="F715" s="49"/>
      <c r="G715" s="24"/>
      <c r="H715" s="24"/>
      <c r="I715" s="24"/>
      <c r="J715" s="67"/>
      <c r="K715" s="24"/>
      <c r="L715" s="24"/>
      <c r="M715" s="24"/>
      <c r="N715" s="24"/>
      <c r="O715" s="24"/>
      <c r="P715" s="24"/>
      <c r="Q715" s="24"/>
      <c r="R715" s="19"/>
      <c r="S715" s="24"/>
      <c r="T715" s="50"/>
      <c r="U715" s="2"/>
    </row>
    <row r="716" spans="3:21" ht="55.5" customHeight="1">
      <c r="C716" s="2"/>
      <c r="D716" s="36"/>
      <c r="E716" s="24"/>
      <c r="F716" s="49"/>
      <c r="G716" s="24"/>
      <c r="H716" s="24"/>
      <c r="I716" s="24"/>
      <c r="J716" s="67"/>
      <c r="K716" s="24"/>
      <c r="L716" s="24"/>
      <c r="M716" s="24"/>
      <c r="N716" s="24"/>
      <c r="O716" s="24"/>
      <c r="P716" s="24"/>
      <c r="Q716" s="24"/>
      <c r="R716" s="19"/>
      <c r="S716" s="24"/>
      <c r="T716" s="50"/>
      <c r="U716" s="2"/>
    </row>
    <row r="717" spans="3:21" ht="55.5" customHeight="1">
      <c r="C717" s="2"/>
      <c r="D717" s="36"/>
      <c r="E717" s="24"/>
      <c r="F717" s="49"/>
      <c r="G717" s="24"/>
      <c r="H717" s="24"/>
      <c r="I717" s="24"/>
      <c r="J717" s="67"/>
      <c r="K717" s="24"/>
      <c r="L717" s="24"/>
      <c r="M717" s="24"/>
      <c r="N717" s="24"/>
      <c r="O717" s="24"/>
      <c r="P717" s="24"/>
      <c r="Q717" s="24"/>
      <c r="R717" s="19"/>
      <c r="S717" s="24"/>
      <c r="T717" s="50"/>
      <c r="U717" s="2"/>
    </row>
    <row r="718" spans="3:21" ht="55.5" customHeight="1">
      <c r="C718" s="2"/>
      <c r="D718" s="36"/>
      <c r="E718" s="24"/>
      <c r="F718" s="49"/>
      <c r="G718" s="24"/>
      <c r="H718" s="24"/>
      <c r="I718" s="24"/>
      <c r="J718" s="67"/>
      <c r="K718" s="24"/>
      <c r="L718" s="24"/>
      <c r="M718" s="24"/>
      <c r="N718" s="24"/>
      <c r="O718" s="24"/>
      <c r="P718" s="24"/>
      <c r="Q718" s="24"/>
      <c r="R718" s="19"/>
      <c r="S718" s="24"/>
      <c r="T718" s="50"/>
      <c r="U718" s="2"/>
    </row>
    <row r="719" spans="3:21" ht="55.5" customHeight="1">
      <c r="C719" s="2"/>
      <c r="D719" s="36"/>
      <c r="E719" s="24"/>
      <c r="F719" s="49"/>
      <c r="G719" s="24"/>
      <c r="H719" s="24"/>
      <c r="I719" s="24"/>
      <c r="J719" s="67"/>
      <c r="K719" s="24"/>
      <c r="L719" s="24"/>
      <c r="M719" s="24"/>
      <c r="N719" s="24"/>
      <c r="O719" s="24"/>
      <c r="P719" s="24"/>
      <c r="Q719" s="24"/>
      <c r="R719" s="19"/>
      <c r="S719" s="24"/>
      <c r="T719" s="50"/>
      <c r="U719" s="2"/>
    </row>
    <row r="720" spans="3:21" ht="55.5" customHeight="1">
      <c r="C720" s="2"/>
      <c r="D720" s="36"/>
      <c r="E720" s="24"/>
      <c r="F720" s="49"/>
      <c r="G720" s="24"/>
      <c r="H720" s="24"/>
      <c r="I720" s="24"/>
      <c r="J720" s="67"/>
      <c r="K720" s="24"/>
      <c r="L720" s="24"/>
      <c r="M720" s="24"/>
      <c r="N720" s="24"/>
      <c r="O720" s="24"/>
      <c r="P720" s="24"/>
      <c r="Q720" s="24"/>
      <c r="R720" s="19"/>
      <c r="S720" s="24"/>
      <c r="T720" s="50"/>
      <c r="U720" s="2"/>
    </row>
    <row r="721" spans="3:21" ht="55.5" customHeight="1">
      <c r="C721" s="2"/>
      <c r="D721" s="36"/>
      <c r="E721" s="24"/>
      <c r="F721" s="49"/>
      <c r="G721" s="24"/>
      <c r="H721" s="24"/>
      <c r="I721" s="24"/>
      <c r="J721" s="67"/>
      <c r="K721" s="24"/>
      <c r="L721" s="24"/>
      <c r="M721" s="24"/>
      <c r="N721" s="24"/>
      <c r="O721" s="24"/>
      <c r="P721" s="24"/>
      <c r="Q721" s="24"/>
      <c r="R721" s="19"/>
      <c r="S721" s="24"/>
      <c r="T721" s="50"/>
      <c r="U721" s="2"/>
    </row>
    <row r="722" spans="3:21" ht="55.5" customHeight="1">
      <c r="C722" s="2"/>
      <c r="D722" s="36"/>
      <c r="E722" s="24"/>
      <c r="F722" s="49"/>
      <c r="G722" s="24"/>
      <c r="H722" s="24"/>
      <c r="I722" s="24"/>
      <c r="J722" s="67"/>
      <c r="K722" s="24"/>
      <c r="L722" s="24"/>
      <c r="M722" s="24"/>
      <c r="N722" s="24"/>
      <c r="O722" s="24"/>
      <c r="P722" s="24"/>
      <c r="Q722" s="24"/>
      <c r="R722" s="19"/>
      <c r="S722" s="24"/>
      <c r="T722" s="50"/>
      <c r="U722" s="2"/>
    </row>
    <row r="723" spans="3:21" ht="55.5" customHeight="1">
      <c r="C723" s="2"/>
      <c r="D723" s="36"/>
      <c r="E723" s="24"/>
      <c r="F723" s="49"/>
      <c r="G723" s="24"/>
      <c r="H723" s="24"/>
      <c r="I723" s="24"/>
      <c r="J723" s="67"/>
      <c r="K723" s="24"/>
      <c r="L723" s="24"/>
      <c r="M723" s="24"/>
      <c r="N723" s="24"/>
      <c r="O723" s="24"/>
      <c r="P723" s="24"/>
      <c r="Q723" s="24"/>
      <c r="R723" s="19"/>
      <c r="S723" s="24"/>
      <c r="T723" s="50"/>
      <c r="U723" s="2"/>
    </row>
    <row r="724" spans="3:21" ht="55.5" customHeight="1">
      <c r="C724" s="2"/>
      <c r="D724" s="36"/>
      <c r="E724" s="24"/>
      <c r="F724" s="49"/>
      <c r="G724" s="24"/>
      <c r="H724" s="24"/>
      <c r="I724" s="24"/>
      <c r="J724" s="67"/>
      <c r="K724" s="24"/>
      <c r="L724" s="24"/>
      <c r="M724" s="24"/>
      <c r="N724" s="24"/>
      <c r="O724" s="24"/>
      <c r="P724" s="24"/>
      <c r="Q724" s="24"/>
      <c r="R724" s="19"/>
      <c r="S724" s="24"/>
      <c r="T724" s="50"/>
      <c r="U724" s="2"/>
    </row>
    <row r="725" spans="3:21" ht="55.5" customHeight="1">
      <c r="C725" s="2"/>
      <c r="D725" s="36"/>
      <c r="E725" s="24"/>
      <c r="F725" s="49"/>
      <c r="G725" s="24"/>
      <c r="H725" s="24"/>
      <c r="I725" s="24"/>
      <c r="J725" s="67"/>
      <c r="K725" s="24"/>
      <c r="L725" s="24"/>
      <c r="M725" s="24"/>
      <c r="N725" s="24"/>
      <c r="O725" s="24"/>
      <c r="P725" s="24"/>
      <c r="Q725" s="24"/>
      <c r="R725" s="19"/>
      <c r="S725" s="24"/>
      <c r="T725" s="50"/>
      <c r="U725" s="2"/>
    </row>
    <row r="726" spans="3:21" ht="55.5" customHeight="1">
      <c r="C726" s="2"/>
      <c r="D726" s="36"/>
      <c r="E726" s="24"/>
      <c r="F726" s="49"/>
      <c r="G726" s="24"/>
      <c r="H726" s="24"/>
      <c r="I726" s="24"/>
      <c r="J726" s="67"/>
      <c r="K726" s="24"/>
      <c r="L726" s="24"/>
      <c r="M726" s="24"/>
      <c r="N726" s="24"/>
      <c r="O726" s="24"/>
      <c r="P726" s="24"/>
      <c r="Q726" s="24"/>
      <c r="R726" s="19"/>
      <c r="S726" s="24"/>
      <c r="T726" s="50"/>
      <c r="U726" s="2"/>
    </row>
    <row r="727" spans="3:21" ht="55.5" customHeight="1">
      <c r="C727" s="2"/>
      <c r="D727" s="36"/>
      <c r="E727" s="24"/>
      <c r="F727" s="49"/>
      <c r="G727" s="24"/>
      <c r="H727" s="24"/>
      <c r="I727" s="24"/>
      <c r="J727" s="67"/>
      <c r="K727" s="24"/>
      <c r="L727" s="24"/>
      <c r="M727" s="24"/>
      <c r="N727" s="24"/>
      <c r="O727" s="24"/>
      <c r="P727" s="24"/>
      <c r="Q727" s="24"/>
      <c r="R727" s="19"/>
      <c r="S727" s="24"/>
      <c r="T727" s="50"/>
      <c r="U727" s="2"/>
    </row>
    <row r="728" spans="3:21" ht="55.5" customHeight="1">
      <c r="C728" s="2"/>
      <c r="D728" s="36"/>
      <c r="E728" s="24"/>
      <c r="F728" s="49"/>
      <c r="G728" s="24"/>
      <c r="H728" s="24"/>
      <c r="I728" s="24"/>
      <c r="J728" s="67"/>
      <c r="K728" s="24"/>
      <c r="L728" s="24"/>
      <c r="M728" s="24"/>
      <c r="N728" s="24"/>
      <c r="O728" s="24"/>
      <c r="P728" s="24"/>
      <c r="Q728" s="24"/>
      <c r="R728" s="19"/>
      <c r="S728" s="24"/>
      <c r="T728" s="50"/>
      <c r="U728" s="2"/>
    </row>
    <row r="729" spans="3:21" ht="55.5" customHeight="1">
      <c r="C729" s="2"/>
      <c r="D729" s="36"/>
      <c r="E729" s="24"/>
      <c r="F729" s="49"/>
      <c r="G729" s="24"/>
      <c r="H729" s="24"/>
      <c r="I729" s="24"/>
      <c r="J729" s="67"/>
      <c r="K729" s="24"/>
      <c r="L729" s="24"/>
      <c r="M729" s="24"/>
      <c r="N729" s="24"/>
      <c r="O729" s="24"/>
      <c r="P729" s="24"/>
      <c r="Q729" s="24"/>
      <c r="R729" s="19"/>
      <c r="S729" s="24"/>
      <c r="T729" s="50"/>
      <c r="U729" s="2"/>
    </row>
    <row r="730" spans="3:21" ht="55.5" customHeight="1">
      <c r="C730" s="2"/>
      <c r="D730" s="36"/>
      <c r="E730" s="24"/>
      <c r="F730" s="49"/>
      <c r="G730" s="24"/>
      <c r="H730" s="24"/>
      <c r="I730" s="24"/>
      <c r="J730" s="67"/>
      <c r="K730" s="24"/>
      <c r="L730" s="24"/>
      <c r="M730" s="24"/>
      <c r="N730" s="24"/>
      <c r="O730" s="24"/>
      <c r="P730" s="24"/>
      <c r="Q730" s="24"/>
      <c r="R730" s="19"/>
      <c r="S730" s="24"/>
      <c r="T730" s="50"/>
      <c r="U730" s="2"/>
    </row>
    <row r="731" spans="3:21" ht="55.5" customHeight="1">
      <c r="C731" s="2"/>
      <c r="D731" s="36"/>
      <c r="E731" s="24"/>
      <c r="F731" s="49"/>
      <c r="G731" s="24"/>
      <c r="H731" s="24"/>
      <c r="I731" s="24"/>
      <c r="J731" s="67"/>
      <c r="K731" s="24"/>
      <c r="L731" s="24"/>
      <c r="M731" s="24"/>
      <c r="N731" s="24"/>
      <c r="O731" s="24"/>
      <c r="P731" s="24"/>
      <c r="Q731" s="24"/>
      <c r="R731" s="19"/>
      <c r="S731" s="24"/>
      <c r="T731" s="50"/>
      <c r="U731" s="2"/>
    </row>
    <row r="732" spans="3:21" ht="55.5" customHeight="1">
      <c r="C732" s="2"/>
      <c r="D732" s="36"/>
      <c r="E732" s="24"/>
      <c r="F732" s="49"/>
      <c r="G732" s="24"/>
      <c r="H732" s="24"/>
      <c r="I732" s="24"/>
      <c r="J732" s="67"/>
      <c r="K732" s="24"/>
      <c r="L732" s="24"/>
      <c r="M732" s="24"/>
      <c r="N732" s="24"/>
      <c r="O732" s="24"/>
      <c r="P732" s="24"/>
      <c r="Q732" s="24"/>
      <c r="R732" s="19"/>
      <c r="S732" s="24"/>
      <c r="T732" s="50"/>
      <c r="U732" s="2"/>
    </row>
    <row r="733" spans="3:21" ht="55.5" customHeight="1">
      <c r="C733" s="2"/>
      <c r="D733" s="36"/>
      <c r="E733" s="24"/>
      <c r="F733" s="49"/>
      <c r="G733" s="24"/>
      <c r="H733" s="24"/>
      <c r="I733" s="24"/>
      <c r="J733" s="67"/>
      <c r="K733" s="24"/>
      <c r="L733" s="24"/>
      <c r="M733" s="24"/>
      <c r="N733" s="24"/>
      <c r="O733" s="24"/>
      <c r="P733" s="24"/>
      <c r="Q733" s="24"/>
      <c r="R733" s="19"/>
      <c r="S733" s="24"/>
      <c r="T733" s="50"/>
      <c r="U733" s="2"/>
    </row>
    <row r="734" spans="3:21" ht="55.5" customHeight="1">
      <c r="C734" s="2"/>
      <c r="D734" s="36"/>
      <c r="E734" s="24"/>
      <c r="F734" s="49"/>
      <c r="G734" s="24"/>
      <c r="H734" s="24"/>
      <c r="I734" s="24"/>
      <c r="J734" s="67"/>
      <c r="K734" s="24"/>
      <c r="L734" s="24"/>
      <c r="M734" s="24"/>
      <c r="N734" s="24"/>
      <c r="O734" s="24"/>
      <c r="P734" s="24"/>
      <c r="Q734" s="24"/>
      <c r="R734" s="19"/>
      <c r="S734" s="24"/>
      <c r="T734" s="50"/>
      <c r="U734" s="2"/>
    </row>
    <row r="735" spans="3:21" ht="55.5" customHeight="1">
      <c r="C735" s="2"/>
      <c r="D735" s="36"/>
      <c r="E735" s="24"/>
      <c r="F735" s="49"/>
      <c r="G735" s="24"/>
      <c r="H735" s="24"/>
      <c r="I735" s="24"/>
      <c r="J735" s="67"/>
      <c r="K735" s="24"/>
      <c r="L735" s="24"/>
      <c r="M735" s="24"/>
      <c r="N735" s="24"/>
      <c r="O735" s="24"/>
      <c r="P735" s="24"/>
      <c r="Q735" s="24"/>
      <c r="R735" s="19"/>
      <c r="S735" s="24"/>
      <c r="T735" s="50"/>
      <c r="U735" s="2"/>
    </row>
    <row r="736" spans="3:21" ht="55.5" customHeight="1">
      <c r="C736" s="2"/>
      <c r="D736" s="36"/>
      <c r="E736" s="24"/>
      <c r="F736" s="49"/>
      <c r="G736" s="24"/>
      <c r="H736" s="24"/>
      <c r="I736" s="24"/>
      <c r="J736" s="67"/>
      <c r="K736" s="24"/>
      <c r="L736" s="24"/>
      <c r="M736" s="24"/>
      <c r="N736" s="24"/>
      <c r="O736" s="24"/>
      <c r="P736" s="24"/>
      <c r="Q736" s="24"/>
      <c r="R736" s="19"/>
      <c r="S736" s="24"/>
      <c r="T736" s="50"/>
      <c r="U736" s="2"/>
    </row>
    <row r="737" spans="3:21" ht="55.5" customHeight="1">
      <c r="C737" s="2"/>
      <c r="D737" s="36"/>
      <c r="E737" s="24"/>
      <c r="F737" s="49"/>
      <c r="G737" s="24"/>
      <c r="H737" s="24"/>
      <c r="I737" s="24"/>
      <c r="J737" s="67"/>
      <c r="K737" s="24"/>
      <c r="L737" s="24"/>
      <c r="M737" s="24"/>
      <c r="N737" s="24"/>
      <c r="O737" s="24"/>
      <c r="P737" s="24"/>
      <c r="Q737" s="24"/>
      <c r="R737" s="19"/>
      <c r="S737" s="24"/>
      <c r="T737" s="50"/>
      <c r="U737" s="2"/>
    </row>
    <row r="738" spans="3:21" ht="55.5" customHeight="1">
      <c r="C738" s="2"/>
      <c r="D738" s="36"/>
      <c r="E738" s="24"/>
      <c r="F738" s="49"/>
      <c r="G738" s="24"/>
      <c r="H738" s="24"/>
      <c r="I738" s="24"/>
      <c r="J738" s="67"/>
      <c r="K738" s="24"/>
      <c r="L738" s="24"/>
      <c r="M738" s="24"/>
      <c r="N738" s="24"/>
      <c r="O738" s="24"/>
      <c r="P738" s="24"/>
      <c r="Q738" s="24"/>
      <c r="R738" s="19"/>
      <c r="S738" s="24"/>
      <c r="T738" s="50"/>
      <c r="U738" s="2"/>
    </row>
    <row r="739" spans="3:21" ht="55.5" customHeight="1">
      <c r="C739" s="2"/>
      <c r="D739" s="36"/>
      <c r="E739" s="24"/>
      <c r="F739" s="49"/>
      <c r="G739" s="24"/>
      <c r="H739" s="24"/>
      <c r="I739" s="24"/>
      <c r="J739" s="67"/>
      <c r="K739" s="24"/>
      <c r="L739" s="24"/>
      <c r="M739" s="24"/>
      <c r="N739" s="24"/>
      <c r="O739" s="24"/>
      <c r="P739" s="24"/>
      <c r="Q739" s="24"/>
      <c r="R739" s="19"/>
      <c r="S739" s="24"/>
      <c r="T739" s="50"/>
      <c r="U739" s="2"/>
    </row>
    <row r="740" spans="3:21" ht="55.5" customHeight="1">
      <c r="C740" s="2"/>
      <c r="D740" s="36"/>
      <c r="E740" s="24"/>
      <c r="F740" s="49"/>
      <c r="G740" s="24"/>
      <c r="H740" s="24"/>
      <c r="I740" s="24"/>
      <c r="J740" s="67"/>
      <c r="K740" s="24"/>
      <c r="L740" s="24"/>
      <c r="M740" s="24"/>
      <c r="N740" s="24"/>
      <c r="O740" s="24"/>
      <c r="P740" s="24"/>
      <c r="Q740" s="24"/>
      <c r="R740" s="19"/>
      <c r="S740" s="24"/>
      <c r="T740" s="50"/>
      <c r="U740" s="2"/>
    </row>
    <row r="741" spans="3:21" ht="55.5" customHeight="1">
      <c r="C741" s="2"/>
      <c r="D741" s="36"/>
      <c r="E741" s="24"/>
      <c r="F741" s="49"/>
      <c r="G741" s="24"/>
      <c r="H741" s="24"/>
      <c r="I741" s="24"/>
      <c r="J741" s="67"/>
      <c r="K741" s="24"/>
      <c r="L741" s="24"/>
      <c r="M741" s="24"/>
      <c r="N741" s="24"/>
      <c r="O741" s="24"/>
      <c r="P741" s="24"/>
      <c r="Q741" s="24"/>
      <c r="R741" s="19"/>
      <c r="S741" s="24"/>
      <c r="T741" s="50"/>
      <c r="U741" s="2"/>
    </row>
    <row r="742" spans="3:21" ht="55.5" customHeight="1">
      <c r="C742" s="2"/>
      <c r="D742" s="36"/>
      <c r="E742" s="24"/>
      <c r="F742" s="49"/>
      <c r="G742" s="24"/>
      <c r="H742" s="24"/>
      <c r="I742" s="24"/>
      <c r="J742" s="67"/>
      <c r="K742" s="24"/>
      <c r="L742" s="24"/>
      <c r="M742" s="24"/>
      <c r="N742" s="24"/>
      <c r="O742" s="24"/>
      <c r="P742" s="24"/>
      <c r="Q742" s="24"/>
      <c r="R742" s="19"/>
      <c r="S742" s="24"/>
      <c r="T742" s="50"/>
      <c r="U742" s="2"/>
    </row>
    <row r="743" spans="3:21" ht="55.5" customHeight="1">
      <c r="C743" s="2"/>
      <c r="D743" s="36"/>
      <c r="E743" s="24"/>
      <c r="F743" s="49"/>
      <c r="G743" s="24"/>
      <c r="H743" s="24"/>
      <c r="I743" s="24"/>
      <c r="J743" s="67"/>
      <c r="K743" s="24"/>
      <c r="L743" s="24"/>
      <c r="M743" s="24"/>
      <c r="N743" s="24"/>
      <c r="O743" s="24"/>
      <c r="P743" s="24"/>
      <c r="Q743" s="24"/>
      <c r="R743" s="19"/>
      <c r="S743" s="24"/>
      <c r="T743" s="50"/>
      <c r="U743" s="2"/>
    </row>
    <row r="744" spans="3:21" ht="55.5" customHeight="1">
      <c r="C744" s="2"/>
      <c r="D744" s="36"/>
      <c r="E744" s="24"/>
      <c r="F744" s="49"/>
      <c r="G744" s="24"/>
      <c r="H744" s="24"/>
      <c r="I744" s="24"/>
      <c r="J744" s="67"/>
      <c r="K744" s="24"/>
      <c r="L744" s="24"/>
      <c r="M744" s="24"/>
      <c r="N744" s="24"/>
      <c r="O744" s="24"/>
      <c r="P744" s="24"/>
      <c r="Q744" s="24"/>
      <c r="R744" s="19"/>
      <c r="S744" s="24"/>
      <c r="T744" s="50"/>
      <c r="U744" s="2"/>
    </row>
    <row r="745" spans="3:21" ht="55.5" customHeight="1">
      <c r="C745" s="2"/>
      <c r="D745" s="36"/>
      <c r="E745" s="24"/>
      <c r="F745" s="49"/>
      <c r="G745" s="24"/>
      <c r="H745" s="24"/>
      <c r="I745" s="24"/>
      <c r="J745" s="67"/>
      <c r="K745" s="24"/>
      <c r="L745" s="24"/>
      <c r="M745" s="24"/>
      <c r="N745" s="24"/>
      <c r="O745" s="24"/>
      <c r="P745" s="24"/>
      <c r="Q745" s="24"/>
      <c r="R745" s="19"/>
      <c r="S745" s="24"/>
      <c r="T745" s="50"/>
      <c r="U745" s="2"/>
    </row>
    <row r="746" spans="3:21" ht="55.5" customHeight="1">
      <c r="C746" s="2"/>
      <c r="D746" s="36"/>
      <c r="E746" s="24"/>
      <c r="F746" s="49"/>
      <c r="G746" s="24"/>
      <c r="H746" s="24"/>
      <c r="I746" s="24"/>
      <c r="J746" s="67"/>
      <c r="K746" s="24"/>
      <c r="L746" s="24"/>
      <c r="M746" s="24"/>
      <c r="N746" s="24"/>
      <c r="O746" s="24"/>
      <c r="P746" s="24"/>
      <c r="Q746" s="24"/>
      <c r="R746" s="19"/>
      <c r="S746" s="24"/>
      <c r="T746" s="50"/>
      <c r="U746" s="2"/>
    </row>
    <row r="747" spans="3:21" ht="55.5" customHeight="1">
      <c r="C747" s="2"/>
      <c r="D747" s="36"/>
      <c r="E747" s="24"/>
      <c r="F747" s="49"/>
      <c r="G747" s="24"/>
      <c r="H747" s="24"/>
      <c r="I747" s="24"/>
      <c r="J747" s="67"/>
      <c r="K747" s="24"/>
      <c r="L747" s="24"/>
      <c r="M747" s="24"/>
      <c r="N747" s="24"/>
      <c r="O747" s="24"/>
      <c r="P747" s="24"/>
      <c r="Q747" s="24"/>
      <c r="R747" s="19"/>
      <c r="S747" s="24"/>
      <c r="T747" s="50"/>
      <c r="U747" s="2"/>
    </row>
    <row r="748" spans="3:21" ht="55.5" customHeight="1">
      <c r="C748" s="2"/>
      <c r="D748" s="36"/>
      <c r="E748" s="24"/>
      <c r="F748" s="49"/>
      <c r="G748" s="24"/>
      <c r="H748" s="24"/>
      <c r="I748" s="24"/>
      <c r="J748" s="67"/>
      <c r="K748" s="24"/>
      <c r="L748" s="24"/>
      <c r="M748" s="24"/>
      <c r="N748" s="24"/>
      <c r="O748" s="24"/>
      <c r="P748" s="24"/>
      <c r="Q748" s="24"/>
      <c r="R748" s="19"/>
      <c r="S748" s="24"/>
      <c r="T748" s="50"/>
      <c r="U748" s="2"/>
    </row>
    <row r="749" spans="3:21" ht="55.5" customHeight="1">
      <c r="C749" s="2"/>
      <c r="D749" s="36"/>
      <c r="E749" s="24"/>
      <c r="F749" s="49"/>
      <c r="G749" s="24"/>
      <c r="H749" s="24"/>
      <c r="I749" s="24"/>
      <c r="J749" s="67"/>
      <c r="K749" s="24"/>
      <c r="L749" s="24"/>
      <c r="M749" s="24"/>
      <c r="N749" s="24"/>
      <c r="O749" s="24"/>
      <c r="P749" s="24"/>
      <c r="Q749" s="24"/>
      <c r="R749" s="19"/>
      <c r="S749" s="24"/>
      <c r="T749" s="50"/>
      <c r="U749" s="2"/>
    </row>
    <row r="750" spans="3:21" ht="55.5" customHeight="1">
      <c r="C750" s="2"/>
      <c r="D750" s="36"/>
      <c r="E750" s="24"/>
      <c r="F750" s="49"/>
      <c r="G750" s="24"/>
      <c r="H750" s="24"/>
      <c r="I750" s="24"/>
      <c r="J750" s="67"/>
      <c r="K750" s="24"/>
      <c r="L750" s="24"/>
      <c r="M750" s="24"/>
      <c r="N750" s="24"/>
      <c r="O750" s="24"/>
      <c r="P750" s="24"/>
      <c r="Q750" s="24"/>
      <c r="R750" s="19"/>
      <c r="S750" s="24"/>
      <c r="T750" s="50"/>
      <c r="U750" s="2"/>
    </row>
    <row r="751" spans="3:21" ht="55.5" customHeight="1">
      <c r="C751" s="2"/>
      <c r="D751" s="36"/>
      <c r="E751" s="24"/>
      <c r="F751" s="49"/>
      <c r="G751" s="24"/>
      <c r="H751" s="24"/>
      <c r="I751" s="24"/>
      <c r="J751" s="67"/>
      <c r="K751" s="24"/>
      <c r="L751" s="24"/>
      <c r="M751" s="24"/>
      <c r="N751" s="24"/>
      <c r="O751" s="24"/>
      <c r="P751" s="24"/>
      <c r="Q751" s="24"/>
      <c r="R751" s="19"/>
      <c r="S751" s="24"/>
      <c r="T751" s="50"/>
      <c r="U751" s="2"/>
    </row>
    <row r="752" spans="3:21" ht="55.5" customHeight="1">
      <c r="C752" s="2"/>
      <c r="D752" s="36"/>
      <c r="E752" s="24"/>
      <c r="F752" s="49"/>
      <c r="G752" s="24"/>
      <c r="H752" s="24"/>
      <c r="I752" s="24"/>
      <c r="J752" s="67"/>
      <c r="K752" s="24"/>
      <c r="L752" s="24"/>
      <c r="M752" s="24"/>
      <c r="N752" s="24"/>
      <c r="O752" s="24"/>
      <c r="P752" s="24"/>
      <c r="Q752" s="24"/>
      <c r="R752" s="19"/>
      <c r="S752" s="24"/>
      <c r="T752" s="50"/>
      <c r="U752" s="2"/>
    </row>
    <row r="753" spans="3:21" ht="55.5" customHeight="1">
      <c r="C753" s="2"/>
      <c r="D753" s="36"/>
      <c r="E753" s="24"/>
      <c r="F753" s="49"/>
      <c r="G753" s="24"/>
      <c r="H753" s="24"/>
      <c r="I753" s="24"/>
      <c r="J753" s="67"/>
      <c r="K753" s="24"/>
      <c r="L753" s="24"/>
      <c r="M753" s="24"/>
      <c r="N753" s="24"/>
      <c r="O753" s="24"/>
      <c r="P753" s="24"/>
      <c r="Q753" s="24"/>
      <c r="R753" s="19"/>
      <c r="S753" s="24"/>
      <c r="T753" s="50"/>
      <c r="U753" s="2"/>
    </row>
    <row r="754" spans="3:21" ht="55.5" customHeight="1">
      <c r="C754" s="2"/>
      <c r="D754" s="36"/>
      <c r="E754" s="24"/>
      <c r="F754" s="49"/>
      <c r="G754" s="24"/>
      <c r="H754" s="24"/>
      <c r="I754" s="24"/>
      <c r="J754" s="67"/>
      <c r="K754" s="24"/>
      <c r="L754" s="24"/>
      <c r="M754" s="24"/>
      <c r="N754" s="24"/>
      <c r="O754" s="24"/>
      <c r="P754" s="24"/>
      <c r="Q754" s="24"/>
      <c r="R754" s="19"/>
      <c r="S754" s="24"/>
      <c r="T754" s="50"/>
      <c r="U754" s="2"/>
    </row>
    <row r="755" spans="3:21" ht="55.5" customHeight="1">
      <c r="C755" s="2"/>
      <c r="D755" s="36"/>
      <c r="E755" s="24"/>
      <c r="F755" s="49"/>
      <c r="G755" s="24"/>
      <c r="H755" s="24"/>
      <c r="I755" s="24"/>
      <c r="J755" s="67"/>
      <c r="K755" s="24"/>
      <c r="L755" s="24"/>
      <c r="M755" s="24"/>
      <c r="N755" s="24"/>
      <c r="O755" s="24"/>
      <c r="P755" s="24"/>
      <c r="Q755" s="24"/>
      <c r="R755" s="19"/>
      <c r="S755" s="24"/>
      <c r="T755" s="50"/>
      <c r="U755" s="2"/>
    </row>
    <row r="756" spans="3:21" ht="55.5" customHeight="1">
      <c r="C756" s="2"/>
      <c r="D756" s="36"/>
      <c r="E756" s="24"/>
      <c r="F756" s="49"/>
      <c r="G756" s="24"/>
      <c r="H756" s="24"/>
      <c r="I756" s="24"/>
      <c r="J756" s="67"/>
      <c r="K756" s="24"/>
      <c r="L756" s="24"/>
      <c r="M756" s="24"/>
      <c r="N756" s="24"/>
      <c r="O756" s="24"/>
      <c r="P756" s="24"/>
      <c r="Q756" s="24"/>
      <c r="R756" s="19"/>
      <c r="S756" s="24"/>
      <c r="T756" s="50"/>
      <c r="U756" s="2"/>
    </row>
    <row r="757" spans="3:21" ht="55.5" customHeight="1">
      <c r="C757" s="2"/>
      <c r="D757" s="36"/>
      <c r="E757" s="24"/>
      <c r="F757" s="49"/>
      <c r="G757" s="24"/>
      <c r="H757" s="24"/>
      <c r="I757" s="24"/>
      <c r="J757" s="67"/>
      <c r="K757" s="24"/>
      <c r="L757" s="24"/>
      <c r="M757" s="24"/>
      <c r="N757" s="24"/>
      <c r="O757" s="24"/>
      <c r="P757" s="24"/>
      <c r="Q757" s="24"/>
      <c r="R757" s="19"/>
      <c r="S757" s="24"/>
      <c r="T757" s="50"/>
      <c r="U757" s="2"/>
    </row>
    <row r="758" spans="3:21" ht="55.5" customHeight="1">
      <c r="C758" s="2"/>
      <c r="D758" s="36"/>
      <c r="E758" s="24"/>
      <c r="F758" s="49"/>
      <c r="G758" s="24"/>
      <c r="H758" s="24"/>
      <c r="I758" s="24"/>
      <c r="J758" s="67"/>
      <c r="K758" s="24"/>
      <c r="L758" s="24"/>
      <c r="M758" s="24"/>
      <c r="N758" s="24"/>
      <c r="O758" s="24"/>
      <c r="P758" s="24"/>
      <c r="Q758" s="24"/>
      <c r="R758" s="19"/>
      <c r="S758" s="24"/>
      <c r="T758" s="50"/>
      <c r="U758" s="2"/>
    </row>
    <row r="759" spans="3:21" ht="55.5" customHeight="1">
      <c r="C759" s="2"/>
      <c r="D759" s="36"/>
      <c r="E759" s="24"/>
      <c r="F759" s="49"/>
      <c r="G759" s="24"/>
      <c r="H759" s="24"/>
      <c r="I759" s="24"/>
      <c r="J759" s="67"/>
      <c r="K759" s="24"/>
      <c r="L759" s="24"/>
      <c r="M759" s="24"/>
      <c r="N759" s="24"/>
      <c r="O759" s="24"/>
      <c r="P759" s="24"/>
      <c r="Q759" s="24"/>
      <c r="R759" s="19"/>
      <c r="S759" s="24"/>
      <c r="T759" s="50"/>
      <c r="U759" s="2"/>
    </row>
    <row r="760" spans="3:21" ht="55.5" customHeight="1">
      <c r="C760" s="2"/>
      <c r="D760" s="36"/>
      <c r="E760" s="24"/>
      <c r="F760" s="49"/>
      <c r="G760" s="24"/>
      <c r="H760" s="24"/>
      <c r="I760" s="24"/>
      <c r="J760" s="67"/>
      <c r="K760" s="24"/>
      <c r="L760" s="24"/>
      <c r="M760" s="24"/>
      <c r="N760" s="24"/>
      <c r="O760" s="24"/>
      <c r="P760" s="24"/>
      <c r="Q760" s="24"/>
      <c r="R760" s="19"/>
      <c r="S760" s="24"/>
      <c r="T760" s="50"/>
      <c r="U760" s="2"/>
    </row>
    <row r="761" spans="3:21" ht="55.5" customHeight="1">
      <c r="C761" s="2"/>
      <c r="D761" s="36"/>
      <c r="E761" s="24"/>
      <c r="F761" s="49"/>
      <c r="G761" s="24"/>
      <c r="H761" s="24"/>
      <c r="I761" s="24"/>
      <c r="J761" s="67"/>
      <c r="K761" s="24"/>
      <c r="L761" s="24"/>
      <c r="M761" s="24"/>
      <c r="N761" s="24"/>
      <c r="O761" s="24"/>
      <c r="P761" s="24"/>
      <c r="Q761" s="24"/>
      <c r="R761" s="19"/>
      <c r="S761" s="24"/>
      <c r="T761" s="50"/>
      <c r="U761" s="2"/>
    </row>
    <row r="762" spans="3:21" ht="55.5" customHeight="1">
      <c r="C762" s="2"/>
      <c r="D762" s="36"/>
      <c r="E762" s="24"/>
      <c r="F762" s="49"/>
      <c r="G762" s="24"/>
      <c r="H762" s="24"/>
      <c r="I762" s="24"/>
      <c r="J762" s="67"/>
      <c r="K762" s="24"/>
      <c r="L762" s="24"/>
      <c r="M762" s="24"/>
      <c r="N762" s="24"/>
      <c r="O762" s="24"/>
      <c r="P762" s="24"/>
      <c r="Q762" s="24"/>
      <c r="R762" s="19"/>
      <c r="S762" s="24"/>
      <c r="T762" s="50"/>
      <c r="U762" s="2"/>
    </row>
    <row r="763" spans="3:21" ht="55.5" customHeight="1">
      <c r="C763" s="2"/>
      <c r="D763" s="36"/>
      <c r="E763" s="24"/>
      <c r="F763" s="49"/>
      <c r="G763" s="24"/>
      <c r="H763" s="24"/>
      <c r="I763" s="24"/>
      <c r="J763" s="67"/>
      <c r="K763" s="24"/>
      <c r="L763" s="24"/>
      <c r="M763" s="24"/>
      <c r="N763" s="24"/>
      <c r="O763" s="24"/>
      <c r="P763" s="24"/>
      <c r="Q763" s="24"/>
      <c r="R763" s="19"/>
      <c r="S763" s="24"/>
      <c r="T763" s="50"/>
      <c r="U763" s="2"/>
    </row>
    <row r="764" spans="3:21" ht="55.5" customHeight="1">
      <c r="C764" s="2"/>
      <c r="D764" s="36"/>
      <c r="E764" s="24"/>
      <c r="F764" s="49"/>
      <c r="G764" s="24"/>
      <c r="H764" s="24"/>
      <c r="I764" s="24"/>
      <c r="J764" s="67"/>
      <c r="K764" s="24"/>
      <c r="L764" s="24"/>
      <c r="M764" s="24"/>
      <c r="N764" s="24"/>
      <c r="O764" s="24"/>
      <c r="P764" s="24"/>
      <c r="Q764" s="24"/>
      <c r="R764" s="19"/>
      <c r="S764" s="24"/>
      <c r="T764" s="50"/>
      <c r="U764" s="2"/>
    </row>
    <row r="765" spans="3:21" ht="55.5" customHeight="1">
      <c r="C765" s="2"/>
      <c r="D765" s="36"/>
      <c r="E765" s="24"/>
      <c r="F765" s="49"/>
      <c r="G765" s="24"/>
      <c r="H765" s="24"/>
      <c r="I765" s="24"/>
      <c r="J765" s="67"/>
      <c r="K765" s="24"/>
      <c r="L765" s="24"/>
      <c r="M765" s="24"/>
      <c r="N765" s="24"/>
      <c r="O765" s="24"/>
      <c r="P765" s="24"/>
      <c r="Q765" s="24"/>
      <c r="R765" s="19"/>
      <c r="S765" s="24"/>
      <c r="T765" s="50"/>
      <c r="U765" s="2"/>
    </row>
    <row r="766" spans="3:21" ht="55.5" customHeight="1">
      <c r="C766" s="2"/>
      <c r="D766" s="36"/>
      <c r="E766" s="24"/>
      <c r="F766" s="49"/>
      <c r="G766" s="24"/>
      <c r="H766" s="24"/>
      <c r="I766" s="24"/>
      <c r="J766" s="67"/>
      <c r="K766" s="24"/>
      <c r="L766" s="24"/>
      <c r="M766" s="24"/>
      <c r="N766" s="24"/>
      <c r="O766" s="24"/>
      <c r="P766" s="24"/>
      <c r="Q766" s="24"/>
      <c r="R766" s="19"/>
      <c r="S766" s="24"/>
      <c r="T766" s="50"/>
      <c r="U766" s="2"/>
    </row>
    <row r="767" spans="3:21" ht="55.5" customHeight="1">
      <c r="C767" s="2"/>
      <c r="D767" s="36"/>
      <c r="E767" s="24"/>
      <c r="F767" s="49"/>
      <c r="G767" s="24"/>
      <c r="H767" s="24"/>
      <c r="I767" s="24"/>
      <c r="J767" s="67"/>
      <c r="K767" s="24"/>
      <c r="L767" s="24"/>
      <c r="M767" s="24"/>
      <c r="N767" s="24"/>
      <c r="O767" s="24"/>
      <c r="P767" s="24"/>
      <c r="Q767" s="24"/>
      <c r="R767" s="19"/>
      <c r="S767" s="24"/>
      <c r="T767" s="50"/>
      <c r="U767" s="2"/>
    </row>
    <row r="768" spans="3:21" ht="55.5" customHeight="1">
      <c r="C768" s="2"/>
      <c r="D768" s="36"/>
      <c r="E768" s="24"/>
      <c r="F768" s="49"/>
      <c r="G768" s="24"/>
      <c r="H768" s="24"/>
      <c r="I768" s="24"/>
      <c r="J768" s="67"/>
      <c r="K768" s="24"/>
      <c r="L768" s="24"/>
      <c r="M768" s="24"/>
      <c r="N768" s="24"/>
      <c r="O768" s="24"/>
      <c r="P768" s="24"/>
      <c r="Q768" s="24"/>
      <c r="R768" s="19"/>
      <c r="S768" s="24"/>
      <c r="T768" s="50"/>
      <c r="U768" s="2"/>
    </row>
    <row r="769" spans="3:21" ht="55.5" customHeight="1">
      <c r="C769" s="2"/>
      <c r="D769" s="36"/>
      <c r="E769" s="24"/>
      <c r="F769" s="49"/>
      <c r="G769" s="24"/>
      <c r="H769" s="24"/>
      <c r="I769" s="24"/>
      <c r="J769" s="67"/>
      <c r="K769" s="24"/>
      <c r="L769" s="24"/>
      <c r="M769" s="24"/>
      <c r="N769" s="24"/>
      <c r="O769" s="24"/>
      <c r="P769" s="24"/>
      <c r="Q769" s="24"/>
      <c r="R769" s="19"/>
      <c r="S769" s="24"/>
      <c r="T769" s="50"/>
      <c r="U769" s="2"/>
    </row>
    <row r="770" spans="3:21" ht="55.5" customHeight="1">
      <c r="C770" s="2"/>
      <c r="D770" s="36"/>
      <c r="E770" s="24"/>
      <c r="F770" s="49"/>
      <c r="G770" s="24"/>
      <c r="H770" s="24"/>
      <c r="I770" s="24"/>
      <c r="J770" s="67"/>
      <c r="K770" s="24"/>
      <c r="L770" s="24"/>
      <c r="M770" s="24"/>
      <c r="N770" s="24"/>
      <c r="O770" s="24"/>
      <c r="P770" s="24"/>
      <c r="Q770" s="24"/>
      <c r="R770" s="19"/>
      <c r="S770" s="24"/>
      <c r="T770" s="50"/>
      <c r="U770" s="2"/>
    </row>
    <row r="771" spans="3:21" ht="55.5" customHeight="1">
      <c r="C771" s="2"/>
      <c r="D771" s="36"/>
      <c r="E771" s="24"/>
      <c r="F771" s="49"/>
      <c r="G771" s="24"/>
      <c r="H771" s="24"/>
      <c r="I771" s="24"/>
      <c r="J771" s="67"/>
      <c r="K771" s="24"/>
      <c r="L771" s="24"/>
      <c r="M771" s="24"/>
      <c r="N771" s="24"/>
      <c r="O771" s="24"/>
      <c r="P771" s="24"/>
      <c r="Q771" s="24"/>
      <c r="R771" s="19"/>
      <c r="S771" s="24"/>
      <c r="T771" s="50"/>
      <c r="U771" s="2"/>
    </row>
    <row r="772" spans="3:21" ht="55.5" customHeight="1">
      <c r="C772" s="2"/>
      <c r="D772" s="36"/>
      <c r="E772" s="24"/>
      <c r="F772" s="49"/>
      <c r="G772" s="24"/>
      <c r="H772" s="24"/>
      <c r="I772" s="24"/>
      <c r="J772" s="67"/>
      <c r="K772" s="24"/>
      <c r="L772" s="24"/>
      <c r="M772" s="24"/>
      <c r="N772" s="24"/>
      <c r="O772" s="24"/>
      <c r="P772" s="24"/>
      <c r="Q772" s="24"/>
      <c r="R772" s="19"/>
      <c r="S772" s="24"/>
      <c r="T772" s="50"/>
      <c r="U772" s="2"/>
    </row>
    <row r="773" spans="3:21" ht="55.5" customHeight="1">
      <c r="C773" s="2"/>
      <c r="D773" s="36"/>
      <c r="E773" s="24"/>
      <c r="F773" s="49"/>
      <c r="G773" s="24"/>
      <c r="H773" s="24"/>
      <c r="I773" s="24"/>
      <c r="J773" s="67"/>
      <c r="K773" s="24"/>
      <c r="L773" s="24"/>
      <c r="M773" s="24"/>
      <c r="N773" s="24"/>
      <c r="O773" s="24"/>
      <c r="P773" s="24"/>
      <c r="Q773" s="24"/>
      <c r="R773" s="19"/>
      <c r="S773" s="24"/>
      <c r="T773" s="50"/>
      <c r="U773" s="2"/>
    </row>
    <row r="774" spans="3:21" ht="55.5" customHeight="1">
      <c r="C774" s="2"/>
      <c r="D774" s="36"/>
      <c r="E774" s="24"/>
      <c r="F774" s="49"/>
      <c r="G774" s="24"/>
      <c r="H774" s="24"/>
      <c r="I774" s="24"/>
      <c r="J774" s="67"/>
      <c r="K774" s="24"/>
      <c r="L774" s="24"/>
      <c r="M774" s="24"/>
      <c r="N774" s="24"/>
      <c r="O774" s="24"/>
      <c r="P774" s="24"/>
      <c r="Q774" s="24"/>
      <c r="R774" s="19"/>
      <c r="S774" s="24"/>
      <c r="T774" s="50"/>
      <c r="U774" s="2"/>
    </row>
    <row r="775" spans="3:21" ht="55.5" customHeight="1">
      <c r="C775" s="2"/>
      <c r="D775" s="36"/>
      <c r="E775" s="24"/>
      <c r="F775" s="49"/>
      <c r="G775" s="24"/>
      <c r="H775" s="24"/>
      <c r="I775" s="24"/>
      <c r="J775" s="67"/>
      <c r="K775" s="24"/>
      <c r="L775" s="24"/>
      <c r="M775" s="24"/>
      <c r="N775" s="24"/>
      <c r="O775" s="24"/>
      <c r="P775" s="24"/>
      <c r="Q775" s="24"/>
      <c r="R775" s="19"/>
      <c r="S775" s="24"/>
      <c r="T775" s="50"/>
      <c r="U775" s="2"/>
    </row>
    <row r="776" spans="3:21" ht="55.5" customHeight="1">
      <c r="C776" s="2"/>
      <c r="D776" s="36"/>
      <c r="E776" s="24"/>
      <c r="F776" s="49"/>
      <c r="G776" s="24"/>
      <c r="H776" s="24"/>
      <c r="I776" s="24"/>
      <c r="J776" s="67"/>
      <c r="K776" s="24"/>
      <c r="L776" s="24"/>
      <c r="M776" s="24"/>
      <c r="N776" s="24"/>
      <c r="O776" s="24"/>
      <c r="P776" s="24"/>
      <c r="Q776" s="24"/>
      <c r="R776" s="19"/>
      <c r="S776" s="24"/>
      <c r="T776" s="50"/>
      <c r="U776" s="2"/>
    </row>
    <row r="777" spans="3:21" ht="55.5" customHeight="1">
      <c r="C777" s="2"/>
      <c r="D777" s="36"/>
      <c r="E777" s="24"/>
      <c r="F777" s="49"/>
      <c r="G777" s="24"/>
      <c r="H777" s="24"/>
      <c r="I777" s="24"/>
      <c r="J777" s="67"/>
      <c r="K777" s="24"/>
      <c r="L777" s="24"/>
      <c r="M777" s="24"/>
      <c r="N777" s="24"/>
      <c r="O777" s="24"/>
      <c r="P777" s="24"/>
      <c r="Q777" s="24"/>
      <c r="R777" s="19"/>
      <c r="S777" s="24"/>
      <c r="T777" s="50"/>
      <c r="U777" s="2"/>
    </row>
    <row r="778" spans="3:21" ht="55.5" customHeight="1">
      <c r="C778" s="2"/>
      <c r="D778" s="36"/>
      <c r="E778" s="24"/>
      <c r="F778" s="49"/>
      <c r="G778" s="24"/>
      <c r="H778" s="24"/>
      <c r="I778" s="24"/>
      <c r="J778" s="67"/>
      <c r="K778" s="24"/>
      <c r="L778" s="24"/>
      <c r="M778" s="24"/>
      <c r="N778" s="24"/>
      <c r="O778" s="24"/>
      <c r="P778" s="24"/>
      <c r="Q778" s="24"/>
      <c r="R778" s="19"/>
      <c r="S778" s="24"/>
      <c r="T778" s="50"/>
      <c r="U778" s="2"/>
    </row>
    <row r="779" spans="3:21" ht="55.5" customHeight="1">
      <c r="C779" s="2"/>
      <c r="D779" s="36"/>
      <c r="E779" s="24"/>
      <c r="F779" s="49"/>
      <c r="G779" s="24"/>
      <c r="H779" s="24"/>
      <c r="I779" s="24"/>
      <c r="J779" s="67"/>
      <c r="K779" s="24"/>
      <c r="L779" s="24"/>
      <c r="M779" s="24"/>
      <c r="N779" s="24"/>
      <c r="O779" s="24"/>
      <c r="P779" s="24"/>
      <c r="Q779" s="24"/>
      <c r="R779" s="19"/>
      <c r="S779" s="24"/>
      <c r="T779" s="50"/>
      <c r="U779" s="2"/>
    </row>
    <row r="780" spans="3:21" ht="55.5" customHeight="1">
      <c r="C780" s="2"/>
      <c r="D780" s="36"/>
      <c r="E780" s="24"/>
      <c r="F780" s="49"/>
      <c r="G780" s="24"/>
      <c r="H780" s="24"/>
      <c r="I780" s="24"/>
      <c r="J780" s="67"/>
      <c r="K780" s="24"/>
      <c r="L780" s="24"/>
      <c r="M780" s="24"/>
      <c r="N780" s="24"/>
      <c r="O780" s="24"/>
      <c r="P780" s="24"/>
      <c r="Q780" s="24"/>
      <c r="R780" s="19"/>
      <c r="S780" s="24"/>
      <c r="T780" s="50"/>
      <c r="U780" s="2"/>
    </row>
    <row r="781" spans="3:21" ht="55.5" customHeight="1">
      <c r="C781" s="2"/>
      <c r="D781" s="36"/>
      <c r="E781" s="24"/>
      <c r="F781" s="49"/>
      <c r="G781" s="24"/>
      <c r="H781" s="24"/>
      <c r="I781" s="24"/>
      <c r="J781" s="67"/>
      <c r="K781" s="24"/>
      <c r="L781" s="24"/>
      <c r="M781" s="24"/>
      <c r="N781" s="24"/>
      <c r="O781" s="24"/>
      <c r="P781" s="24"/>
      <c r="Q781" s="24"/>
      <c r="R781" s="19"/>
      <c r="S781" s="24"/>
      <c r="T781" s="50"/>
      <c r="U781" s="2"/>
    </row>
    <row r="782" spans="3:21" ht="55.5" customHeight="1">
      <c r="C782" s="2"/>
      <c r="D782" s="36"/>
      <c r="E782" s="24"/>
      <c r="F782" s="49"/>
      <c r="G782" s="24"/>
      <c r="H782" s="24"/>
      <c r="I782" s="24"/>
      <c r="J782" s="67"/>
      <c r="K782" s="24"/>
      <c r="L782" s="24"/>
      <c r="M782" s="24"/>
      <c r="N782" s="24"/>
      <c r="O782" s="24"/>
      <c r="P782" s="24"/>
      <c r="Q782" s="24"/>
      <c r="R782" s="19"/>
      <c r="S782" s="24"/>
      <c r="T782" s="50"/>
      <c r="U782" s="2"/>
    </row>
    <row r="783" spans="3:21" ht="55.5" customHeight="1">
      <c r="C783" s="2"/>
      <c r="D783" s="36"/>
      <c r="E783" s="24"/>
      <c r="F783" s="49"/>
      <c r="G783" s="24"/>
      <c r="H783" s="24"/>
      <c r="I783" s="24"/>
      <c r="J783" s="67"/>
      <c r="K783" s="24"/>
      <c r="L783" s="24"/>
      <c r="M783" s="24"/>
      <c r="N783" s="24"/>
      <c r="O783" s="24"/>
      <c r="P783" s="24"/>
      <c r="Q783" s="24"/>
      <c r="R783" s="19"/>
      <c r="S783" s="24"/>
      <c r="T783" s="50"/>
      <c r="U783" s="2"/>
    </row>
    <row r="784" spans="3:21" ht="55.5" customHeight="1">
      <c r="C784" s="2"/>
      <c r="D784" s="36"/>
      <c r="E784" s="24"/>
      <c r="F784" s="49"/>
      <c r="G784" s="24"/>
      <c r="H784" s="24"/>
      <c r="I784" s="24"/>
      <c r="J784" s="67"/>
      <c r="K784" s="24"/>
      <c r="L784" s="24"/>
      <c r="M784" s="24"/>
      <c r="N784" s="24"/>
      <c r="O784" s="24"/>
      <c r="P784" s="24"/>
      <c r="Q784" s="24"/>
      <c r="R784" s="19"/>
      <c r="S784" s="24"/>
      <c r="T784" s="50"/>
      <c r="U784" s="2"/>
    </row>
    <row r="785" spans="3:21" ht="55.5" customHeight="1">
      <c r="C785" s="2"/>
      <c r="D785" s="36"/>
      <c r="E785" s="24"/>
      <c r="F785" s="49"/>
      <c r="G785" s="24"/>
      <c r="H785" s="24"/>
      <c r="I785" s="24"/>
      <c r="J785" s="67"/>
      <c r="K785" s="24"/>
      <c r="L785" s="24"/>
      <c r="M785" s="24"/>
      <c r="N785" s="24"/>
      <c r="O785" s="24"/>
      <c r="P785" s="24"/>
      <c r="Q785" s="24"/>
      <c r="R785" s="19"/>
      <c r="S785" s="24"/>
      <c r="T785" s="50"/>
      <c r="U785" s="2"/>
    </row>
    <row r="786" spans="3:21" ht="55.5" customHeight="1">
      <c r="C786" s="2"/>
      <c r="D786" s="36"/>
      <c r="E786" s="24"/>
      <c r="F786" s="49"/>
      <c r="G786" s="24"/>
      <c r="H786" s="24"/>
      <c r="I786" s="24"/>
      <c r="J786" s="67"/>
      <c r="K786" s="24"/>
      <c r="L786" s="24"/>
      <c r="M786" s="24"/>
      <c r="N786" s="24"/>
      <c r="O786" s="24"/>
      <c r="P786" s="24"/>
      <c r="Q786" s="24"/>
      <c r="R786" s="19"/>
      <c r="S786" s="24"/>
      <c r="T786" s="50"/>
      <c r="U786" s="2"/>
    </row>
    <row r="787" spans="3:21" ht="55.5" customHeight="1">
      <c r="C787" s="2"/>
      <c r="D787" s="36"/>
      <c r="E787" s="24"/>
      <c r="F787" s="49"/>
      <c r="G787" s="24"/>
      <c r="H787" s="24"/>
      <c r="I787" s="24"/>
      <c r="J787" s="67"/>
      <c r="K787" s="24"/>
      <c r="L787" s="24"/>
      <c r="M787" s="24"/>
      <c r="N787" s="24"/>
      <c r="O787" s="24"/>
      <c r="P787" s="24"/>
      <c r="Q787" s="24"/>
      <c r="R787" s="19"/>
      <c r="S787" s="24"/>
      <c r="T787" s="50"/>
      <c r="U787" s="2"/>
    </row>
    <row r="788" spans="3:21" ht="55.5" customHeight="1">
      <c r="C788" s="2"/>
      <c r="D788" s="36"/>
      <c r="E788" s="24"/>
      <c r="F788" s="49"/>
      <c r="G788" s="24"/>
      <c r="H788" s="24"/>
      <c r="I788" s="24"/>
      <c r="J788" s="67"/>
      <c r="K788" s="24"/>
      <c r="L788" s="24"/>
      <c r="M788" s="24"/>
      <c r="N788" s="24"/>
      <c r="O788" s="24"/>
      <c r="P788" s="24"/>
      <c r="Q788" s="24"/>
      <c r="R788" s="19"/>
      <c r="S788" s="24"/>
      <c r="T788" s="50"/>
      <c r="U788" s="2"/>
    </row>
    <row r="789" spans="3:21" ht="55.5" customHeight="1">
      <c r="C789" s="2"/>
      <c r="D789" s="36"/>
      <c r="E789" s="24"/>
      <c r="F789" s="49"/>
      <c r="G789" s="24"/>
      <c r="H789" s="24"/>
      <c r="I789" s="24"/>
      <c r="J789" s="67"/>
      <c r="K789" s="24"/>
      <c r="L789" s="24"/>
      <c r="M789" s="24"/>
      <c r="N789" s="24"/>
      <c r="O789" s="24"/>
      <c r="P789" s="24"/>
      <c r="Q789" s="24"/>
      <c r="R789" s="19"/>
      <c r="S789" s="24"/>
      <c r="T789" s="50"/>
      <c r="U789" s="2"/>
    </row>
    <row r="790" spans="3:21" ht="55.5" customHeight="1">
      <c r="C790" s="2"/>
      <c r="D790" s="36"/>
      <c r="E790" s="24"/>
      <c r="F790" s="49"/>
      <c r="G790" s="24"/>
      <c r="H790" s="24"/>
      <c r="I790" s="24"/>
      <c r="J790" s="67"/>
      <c r="K790" s="24"/>
      <c r="L790" s="24"/>
      <c r="M790" s="24"/>
      <c r="N790" s="24"/>
      <c r="O790" s="24"/>
      <c r="P790" s="24"/>
      <c r="Q790" s="24"/>
      <c r="R790" s="19"/>
      <c r="S790" s="24"/>
      <c r="T790" s="50"/>
      <c r="U790" s="2"/>
    </row>
    <row r="791" spans="3:21" ht="55.5" customHeight="1">
      <c r="C791" s="2"/>
      <c r="D791" s="36"/>
      <c r="E791" s="24"/>
      <c r="F791" s="49"/>
      <c r="G791" s="24"/>
      <c r="H791" s="24"/>
      <c r="I791" s="24"/>
      <c r="J791" s="67"/>
      <c r="K791" s="24"/>
      <c r="L791" s="24"/>
      <c r="M791" s="24"/>
      <c r="N791" s="24"/>
      <c r="O791" s="24"/>
      <c r="P791" s="24"/>
      <c r="Q791" s="24"/>
      <c r="R791" s="19"/>
      <c r="S791" s="24"/>
      <c r="T791" s="50"/>
      <c r="U791" s="2"/>
    </row>
    <row r="792" spans="3:21" ht="55.5" customHeight="1">
      <c r="C792" s="2"/>
      <c r="D792" s="36"/>
      <c r="E792" s="24"/>
      <c r="F792" s="49"/>
      <c r="G792" s="24"/>
      <c r="H792" s="24"/>
      <c r="I792" s="24"/>
      <c r="J792" s="67"/>
      <c r="K792" s="24"/>
      <c r="L792" s="24"/>
      <c r="M792" s="24"/>
      <c r="N792" s="24"/>
      <c r="O792" s="24"/>
      <c r="P792" s="24"/>
      <c r="Q792" s="24"/>
      <c r="R792" s="19"/>
      <c r="S792" s="24"/>
      <c r="T792" s="50"/>
      <c r="U792" s="2"/>
    </row>
    <row r="793" spans="3:21" ht="55.5" customHeight="1">
      <c r="C793" s="2"/>
      <c r="D793" s="36"/>
      <c r="E793" s="24"/>
      <c r="F793" s="49"/>
      <c r="G793" s="24"/>
      <c r="H793" s="24"/>
      <c r="I793" s="24"/>
      <c r="J793" s="67"/>
      <c r="K793" s="24"/>
      <c r="L793" s="24"/>
      <c r="M793" s="24"/>
      <c r="N793" s="24"/>
      <c r="O793" s="24"/>
      <c r="P793" s="24"/>
      <c r="Q793" s="24"/>
      <c r="R793" s="19"/>
      <c r="S793" s="24"/>
      <c r="T793" s="50"/>
      <c r="U793" s="2"/>
    </row>
    <row r="794" spans="3:21" ht="55.5" customHeight="1">
      <c r="C794" s="2"/>
      <c r="D794" s="36"/>
      <c r="E794" s="24"/>
      <c r="F794" s="49"/>
      <c r="G794" s="24"/>
      <c r="H794" s="24"/>
      <c r="I794" s="24"/>
      <c r="J794" s="67"/>
      <c r="K794" s="24"/>
      <c r="L794" s="24"/>
      <c r="M794" s="24"/>
      <c r="N794" s="24"/>
      <c r="O794" s="24"/>
      <c r="P794" s="24"/>
      <c r="Q794" s="24"/>
      <c r="R794" s="19"/>
      <c r="S794" s="24"/>
      <c r="T794" s="50"/>
      <c r="U794" s="2"/>
    </row>
    <row r="795" spans="3:21" ht="55.5" customHeight="1">
      <c r="C795" s="2"/>
      <c r="D795" s="36"/>
      <c r="E795" s="24"/>
      <c r="F795" s="49"/>
      <c r="G795" s="24"/>
      <c r="H795" s="24"/>
      <c r="I795" s="24"/>
      <c r="J795" s="67"/>
      <c r="K795" s="24"/>
      <c r="L795" s="24"/>
      <c r="M795" s="24"/>
      <c r="N795" s="24"/>
      <c r="O795" s="24"/>
      <c r="P795" s="24"/>
      <c r="Q795" s="24"/>
      <c r="R795" s="19"/>
      <c r="S795" s="24"/>
      <c r="T795" s="50"/>
      <c r="U795" s="2"/>
    </row>
    <row r="796" spans="3:21" ht="55.5" customHeight="1">
      <c r="C796" s="2"/>
      <c r="D796" s="36"/>
      <c r="E796" s="24"/>
      <c r="F796" s="49"/>
      <c r="G796" s="24"/>
      <c r="H796" s="24"/>
      <c r="I796" s="24"/>
      <c r="J796" s="67"/>
      <c r="K796" s="24"/>
      <c r="L796" s="24"/>
      <c r="M796" s="24"/>
      <c r="N796" s="24"/>
      <c r="O796" s="24"/>
      <c r="P796" s="24"/>
      <c r="Q796" s="24"/>
      <c r="R796" s="19"/>
      <c r="S796" s="24"/>
      <c r="T796" s="50"/>
      <c r="U796" s="2"/>
    </row>
    <row r="797" spans="3:21" ht="55.5" customHeight="1">
      <c r="C797" s="2"/>
      <c r="D797" s="36"/>
      <c r="E797" s="24"/>
      <c r="F797" s="49"/>
      <c r="G797" s="24"/>
      <c r="H797" s="24"/>
      <c r="I797" s="24"/>
      <c r="J797" s="67"/>
      <c r="K797" s="24"/>
      <c r="L797" s="24"/>
      <c r="M797" s="24"/>
      <c r="N797" s="24"/>
      <c r="O797" s="24"/>
      <c r="P797" s="24"/>
      <c r="Q797" s="24"/>
      <c r="R797" s="19"/>
      <c r="S797" s="24"/>
      <c r="T797" s="50"/>
      <c r="U797" s="2"/>
    </row>
    <row r="798" spans="3:21" ht="55.5" customHeight="1">
      <c r="C798" s="2"/>
      <c r="D798" s="36"/>
      <c r="E798" s="24"/>
      <c r="F798" s="49"/>
      <c r="G798" s="24"/>
      <c r="H798" s="24"/>
      <c r="I798" s="24"/>
      <c r="J798" s="67"/>
      <c r="K798" s="24"/>
      <c r="L798" s="24"/>
      <c r="M798" s="24"/>
      <c r="N798" s="24"/>
      <c r="O798" s="24"/>
      <c r="P798" s="24"/>
      <c r="Q798" s="24"/>
      <c r="R798" s="19"/>
      <c r="S798" s="24"/>
      <c r="T798" s="50"/>
      <c r="U798" s="2"/>
    </row>
    <row r="799" spans="3:21" ht="55.5" customHeight="1">
      <c r="C799" s="2"/>
      <c r="D799" s="36"/>
      <c r="E799" s="24"/>
      <c r="F799" s="49"/>
      <c r="G799" s="24"/>
      <c r="H799" s="24"/>
      <c r="I799" s="24"/>
      <c r="J799" s="67"/>
      <c r="K799" s="24"/>
      <c r="L799" s="24"/>
      <c r="M799" s="24"/>
      <c r="N799" s="24"/>
      <c r="O799" s="24"/>
      <c r="P799" s="24"/>
      <c r="Q799" s="24"/>
      <c r="R799" s="19"/>
      <c r="S799" s="24"/>
      <c r="T799" s="50"/>
      <c r="U799" s="2"/>
    </row>
    <row r="800" spans="3:21" ht="55.5" customHeight="1">
      <c r="C800" s="2"/>
      <c r="D800" s="36"/>
      <c r="E800" s="24"/>
      <c r="F800" s="49"/>
      <c r="G800" s="24"/>
      <c r="H800" s="24"/>
      <c r="I800" s="24"/>
      <c r="J800" s="67"/>
      <c r="K800" s="24"/>
      <c r="L800" s="24"/>
      <c r="M800" s="24"/>
      <c r="N800" s="24"/>
      <c r="O800" s="24"/>
      <c r="P800" s="24"/>
      <c r="Q800" s="24"/>
      <c r="R800" s="19"/>
      <c r="S800" s="24"/>
      <c r="T800" s="50"/>
      <c r="U800" s="2"/>
    </row>
    <row r="801" spans="3:21" ht="55.5" customHeight="1">
      <c r="C801" s="2"/>
      <c r="D801" s="36"/>
      <c r="E801" s="24"/>
      <c r="F801" s="49"/>
      <c r="G801" s="24"/>
      <c r="H801" s="24"/>
      <c r="I801" s="24"/>
      <c r="J801" s="67"/>
      <c r="K801" s="24"/>
      <c r="L801" s="24"/>
      <c r="M801" s="24"/>
      <c r="N801" s="24"/>
      <c r="O801" s="24"/>
      <c r="P801" s="24"/>
      <c r="Q801" s="24"/>
      <c r="R801" s="19"/>
      <c r="S801" s="24"/>
      <c r="T801" s="50"/>
      <c r="U801" s="2"/>
    </row>
    <row r="802" spans="3:21" ht="55.5" customHeight="1">
      <c r="C802" s="2"/>
      <c r="D802" s="36"/>
      <c r="E802" s="24"/>
      <c r="F802" s="49"/>
      <c r="G802" s="24"/>
      <c r="H802" s="24"/>
      <c r="I802" s="24"/>
      <c r="J802" s="67"/>
      <c r="K802" s="24"/>
      <c r="L802" s="24"/>
      <c r="M802" s="24"/>
      <c r="N802" s="24"/>
      <c r="O802" s="24"/>
      <c r="P802" s="24"/>
      <c r="Q802" s="24"/>
      <c r="R802" s="19"/>
      <c r="S802" s="24"/>
      <c r="T802" s="50"/>
      <c r="U802" s="2"/>
    </row>
    <row r="803" spans="3:21" ht="55.5" customHeight="1">
      <c r="C803" s="2"/>
      <c r="D803" s="36"/>
      <c r="E803" s="24"/>
      <c r="F803" s="49"/>
      <c r="G803" s="24"/>
      <c r="H803" s="24"/>
      <c r="I803" s="24"/>
      <c r="J803" s="67"/>
      <c r="K803" s="24"/>
      <c r="L803" s="24"/>
      <c r="M803" s="24"/>
      <c r="N803" s="24"/>
      <c r="O803" s="24"/>
      <c r="P803" s="24"/>
      <c r="Q803" s="24"/>
      <c r="R803" s="19"/>
      <c r="S803" s="24"/>
      <c r="T803" s="50"/>
      <c r="U803" s="2"/>
    </row>
    <row r="804" spans="3:21" ht="55.5" customHeight="1">
      <c r="C804" s="2"/>
      <c r="D804" s="36"/>
      <c r="E804" s="24"/>
      <c r="F804" s="49"/>
      <c r="G804" s="24"/>
      <c r="H804" s="24"/>
      <c r="I804" s="24"/>
      <c r="J804" s="67"/>
      <c r="K804" s="24"/>
      <c r="L804" s="24"/>
      <c r="M804" s="24"/>
      <c r="N804" s="24"/>
      <c r="O804" s="24"/>
      <c r="P804" s="24"/>
      <c r="Q804" s="24"/>
      <c r="R804" s="19"/>
      <c r="S804" s="24"/>
      <c r="T804" s="50"/>
      <c r="U804" s="2"/>
    </row>
    <row r="805" spans="3:21" ht="55.5" customHeight="1">
      <c r="C805" s="2"/>
      <c r="D805" s="36"/>
      <c r="E805" s="24"/>
      <c r="F805" s="49"/>
      <c r="G805" s="24"/>
      <c r="H805" s="24"/>
      <c r="I805" s="24"/>
      <c r="J805" s="67"/>
      <c r="K805" s="24"/>
      <c r="L805" s="24"/>
      <c r="M805" s="24"/>
      <c r="N805" s="24"/>
      <c r="O805" s="24"/>
      <c r="P805" s="24"/>
      <c r="Q805" s="24"/>
      <c r="R805" s="19"/>
      <c r="S805" s="24"/>
      <c r="T805" s="50"/>
      <c r="U805" s="2"/>
    </row>
    <row r="806" spans="3:21" ht="55.5" customHeight="1">
      <c r="C806" s="2"/>
      <c r="D806" s="36"/>
      <c r="E806" s="24"/>
      <c r="F806" s="49"/>
      <c r="G806" s="24"/>
      <c r="H806" s="24"/>
      <c r="I806" s="24"/>
      <c r="J806" s="67"/>
      <c r="K806" s="24"/>
      <c r="L806" s="24"/>
      <c r="M806" s="24"/>
      <c r="N806" s="24"/>
      <c r="O806" s="24"/>
      <c r="P806" s="24"/>
      <c r="Q806" s="24"/>
      <c r="R806" s="19"/>
      <c r="S806" s="24"/>
      <c r="T806" s="50"/>
      <c r="U806" s="2"/>
    </row>
    <row r="807" spans="3:21" ht="55.5" customHeight="1">
      <c r="C807" s="2"/>
      <c r="D807" s="36"/>
      <c r="E807" s="24"/>
      <c r="F807" s="49"/>
      <c r="G807" s="24"/>
      <c r="H807" s="24"/>
      <c r="I807" s="24"/>
      <c r="J807" s="67"/>
      <c r="K807" s="24"/>
      <c r="L807" s="24"/>
      <c r="M807" s="24"/>
      <c r="N807" s="24"/>
      <c r="O807" s="24"/>
      <c r="P807" s="24"/>
      <c r="Q807" s="24"/>
      <c r="R807" s="19"/>
      <c r="S807" s="24"/>
      <c r="T807" s="50"/>
      <c r="U807" s="2"/>
    </row>
    <row r="808" spans="3:21" ht="55.5" customHeight="1">
      <c r="C808" s="2"/>
      <c r="D808" s="36"/>
      <c r="E808" s="24"/>
      <c r="F808" s="49"/>
      <c r="G808" s="24"/>
      <c r="H808" s="24"/>
      <c r="I808" s="24"/>
      <c r="J808" s="67"/>
      <c r="K808" s="24"/>
      <c r="L808" s="24"/>
      <c r="M808" s="24"/>
      <c r="N808" s="24"/>
      <c r="O808" s="24"/>
      <c r="P808" s="24"/>
      <c r="Q808" s="24"/>
      <c r="R808" s="19"/>
      <c r="S808" s="24"/>
      <c r="T808" s="50"/>
      <c r="U808" s="2"/>
    </row>
    <row r="809" spans="3:21" ht="55.5" customHeight="1">
      <c r="C809" s="2"/>
      <c r="D809" s="36"/>
      <c r="E809" s="24"/>
      <c r="F809" s="49"/>
      <c r="G809" s="24"/>
      <c r="H809" s="24"/>
      <c r="I809" s="24"/>
      <c r="J809" s="67"/>
      <c r="K809" s="24"/>
      <c r="L809" s="24"/>
      <c r="M809" s="24"/>
      <c r="N809" s="24"/>
      <c r="O809" s="24"/>
      <c r="P809" s="24"/>
      <c r="Q809" s="24"/>
      <c r="R809" s="19"/>
      <c r="S809" s="24"/>
      <c r="T809" s="50"/>
      <c r="U809" s="2"/>
    </row>
    <row r="810" spans="3:21" ht="55.5" customHeight="1">
      <c r="C810" s="2"/>
      <c r="D810" s="36"/>
      <c r="E810" s="24"/>
      <c r="F810" s="49"/>
      <c r="G810" s="24"/>
      <c r="H810" s="24"/>
      <c r="I810" s="24"/>
      <c r="J810" s="67"/>
      <c r="K810" s="24"/>
      <c r="L810" s="24"/>
      <c r="M810" s="24"/>
      <c r="N810" s="24"/>
      <c r="O810" s="24"/>
      <c r="P810" s="24"/>
      <c r="Q810" s="24"/>
      <c r="R810" s="19"/>
      <c r="S810" s="24"/>
      <c r="T810" s="50"/>
      <c r="U810" s="2"/>
    </row>
    <row r="811" spans="3:21" ht="55.5" customHeight="1">
      <c r="C811" s="2"/>
      <c r="D811" s="36"/>
      <c r="E811" s="24"/>
      <c r="F811" s="49"/>
      <c r="G811" s="24"/>
      <c r="H811" s="24"/>
      <c r="I811" s="24"/>
      <c r="J811" s="67"/>
      <c r="K811" s="24"/>
      <c r="L811" s="24"/>
      <c r="M811" s="24"/>
      <c r="N811" s="24"/>
      <c r="O811" s="24"/>
      <c r="P811" s="24"/>
      <c r="Q811" s="24"/>
      <c r="R811" s="19"/>
      <c r="S811" s="24"/>
      <c r="T811" s="50"/>
      <c r="U811" s="2"/>
    </row>
    <row r="812" spans="3:21" ht="55.5" customHeight="1">
      <c r="C812" s="2"/>
      <c r="D812" s="36"/>
      <c r="E812" s="24"/>
      <c r="F812" s="49"/>
      <c r="G812" s="24"/>
      <c r="H812" s="24"/>
      <c r="I812" s="24"/>
      <c r="J812" s="67"/>
      <c r="K812" s="24"/>
      <c r="L812" s="24"/>
      <c r="M812" s="24"/>
      <c r="N812" s="24"/>
      <c r="O812" s="24"/>
      <c r="P812" s="24"/>
      <c r="Q812" s="24"/>
      <c r="R812" s="19"/>
      <c r="S812" s="24"/>
      <c r="T812" s="50"/>
      <c r="U812" s="2"/>
    </row>
    <row r="813" spans="3:21" ht="55.5" customHeight="1">
      <c r="C813" s="2"/>
      <c r="D813" s="36"/>
      <c r="E813" s="24"/>
      <c r="F813" s="49"/>
      <c r="G813" s="24"/>
      <c r="H813" s="24"/>
      <c r="I813" s="24"/>
      <c r="J813" s="67"/>
      <c r="K813" s="24"/>
      <c r="L813" s="24"/>
      <c r="M813" s="24"/>
      <c r="N813" s="24"/>
      <c r="O813" s="24"/>
      <c r="P813" s="24"/>
      <c r="Q813" s="24"/>
      <c r="R813" s="19"/>
      <c r="S813" s="24"/>
      <c r="T813" s="50"/>
      <c r="U813" s="2"/>
    </row>
    <row r="814" spans="3:21" ht="55.5" customHeight="1">
      <c r="C814" s="2"/>
      <c r="D814" s="36"/>
      <c r="E814" s="24"/>
      <c r="F814" s="49"/>
      <c r="G814" s="24"/>
      <c r="H814" s="24"/>
      <c r="I814" s="24"/>
      <c r="J814" s="67"/>
      <c r="K814" s="24"/>
      <c r="L814" s="24"/>
      <c r="M814" s="24"/>
      <c r="N814" s="24"/>
      <c r="O814" s="24"/>
      <c r="P814" s="24"/>
      <c r="Q814" s="24"/>
      <c r="R814" s="19"/>
      <c r="S814" s="24"/>
      <c r="T814" s="50"/>
      <c r="U814" s="2"/>
    </row>
    <row r="815" spans="3:21" ht="55.5" customHeight="1">
      <c r="C815" s="2"/>
      <c r="D815" s="36"/>
      <c r="E815" s="24"/>
      <c r="F815" s="49"/>
      <c r="G815" s="24"/>
      <c r="H815" s="24"/>
      <c r="I815" s="24"/>
      <c r="J815" s="67"/>
      <c r="K815" s="24"/>
      <c r="L815" s="24"/>
      <c r="M815" s="24"/>
      <c r="N815" s="24"/>
      <c r="O815" s="24"/>
      <c r="P815" s="24"/>
      <c r="Q815" s="24"/>
      <c r="R815" s="19"/>
      <c r="S815" s="24"/>
      <c r="T815" s="50"/>
      <c r="U815" s="2"/>
    </row>
    <row r="816" spans="3:21" ht="55.5" customHeight="1">
      <c r="C816" s="2"/>
      <c r="D816" s="36"/>
      <c r="E816" s="24"/>
      <c r="F816" s="49"/>
      <c r="G816" s="24"/>
      <c r="H816" s="24"/>
      <c r="I816" s="24"/>
      <c r="J816" s="67"/>
      <c r="K816" s="24"/>
      <c r="L816" s="24"/>
      <c r="M816" s="24"/>
      <c r="N816" s="24"/>
      <c r="O816" s="24"/>
      <c r="P816" s="24"/>
      <c r="Q816" s="24"/>
      <c r="R816" s="19"/>
      <c r="S816" s="24"/>
      <c r="T816" s="50"/>
      <c r="U816" s="2"/>
    </row>
    <row r="817" spans="3:21" ht="55.5" customHeight="1">
      <c r="C817" s="2"/>
      <c r="D817" s="36"/>
      <c r="E817" s="24"/>
      <c r="F817" s="49"/>
      <c r="G817" s="24"/>
      <c r="H817" s="24"/>
      <c r="I817" s="24"/>
      <c r="J817" s="67"/>
      <c r="K817" s="24"/>
      <c r="L817" s="24"/>
      <c r="M817" s="24"/>
      <c r="N817" s="24"/>
      <c r="O817" s="24"/>
      <c r="P817" s="24"/>
      <c r="Q817" s="24"/>
      <c r="R817" s="19"/>
      <c r="S817" s="24"/>
      <c r="T817" s="50"/>
      <c r="U817" s="2"/>
    </row>
    <row r="818" spans="3:21" ht="55.5" customHeight="1">
      <c r="C818" s="2"/>
      <c r="D818" s="36"/>
      <c r="E818" s="24"/>
      <c r="F818" s="49"/>
      <c r="G818" s="24"/>
      <c r="H818" s="24"/>
      <c r="I818" s="24"/>
      <c r="J818" s="67"/>
      <c r="K818" s="24"/>
      <c r="L818" s="24"/>
      <c r="M818" s="24"/>
      <c r="N818" s="24"/>
      <c r="O818" s="24"/>
      <c r="P818" s="24"/>
      <c r="Q818" s="24"/>
      <c r="R818" s="19"/>
      <c r="S818" s="24"/>
      <c r="T818" s="50"/>
      <c r="U818" s="2"/>
    </row>
    <row r="819" spans="3:21" ht="55.5" customHeight="1">
      <c r="C819" s="2"/>
      <c r="D819" s="36"/>
      <c r="E819" s="24"/>
      <c r="F819" s="49"/>
      <c r="G819" s="24"/>
      <c r="H819" s="24"/>
      <c r="I819" s="24"/>
      <c r="J819" s="67"/>
      <c r="K819" s="24"/>
      <c r="L819" s="24"/>
      <c r="M819" s="24"/>
      <c r="N819" s="24"/>
      <c r="O819" s="24"/>
      <c r="P819" s="24"/>
      <c r="Q819" s="24"/>
      <c r="R819" s="19"/>
      <c r="S819" s="24"/>
      <c r="T819" s="50"/>
      <c r="U819" s="2"/>
    </row>
    <row r="820" spans="3:21" ht="55.5" customHeight="1">
      <c r="C820" s="2"/>
      <c r="D820" s="36"/>
      <c r="E820" s="24"/>
      <c r="F820" s="49"/>
      <c r="G820" s="24"/>
      <c r="H820" s="24"/>
      <c r="I820" s="24"/>
      <c r="J820" s="67"/>
      <c r="K820" s="24"/>
      <c r="L820" s="24"/>
      <c r="M820" s="24"/>
      <c r="N820" s="24"/>
      <c r="O820" s="24"/>
      <c r="P820" s="24"/>
      <c r="Q820" s="24"/>
      <c r="R820" s="19"/>
      <c r="S820" s="24"/>
      <c r="T820" s="50"/>
      <c r="U820" s="2"/>
    </row>
    <row r="821" spans="3:21" ht="55.5" customHeight="1">
      <c r="C821" s="2"/>
      <c r="D821" s="36"/>
      <c r="E821" s="24"/>
      <c r="F821" s="49"/>
      <c r="G821" s="24"/>
      <c r="H821" s="24"/>
      <c r="I821" s="24"/>
      <c r="J821" s="67"/>
      <c r="K821" s="24"/>
      <c r="L821" s="24"/>
      <c r="M821" s="24"/>
      <c r="N821" s="24"/>
      <c r="O821" s="24"/>
      <c r="P821" s="24"/>
      <c r="Q821" s="24"/>
      <c r="R821" s="19"/>
      <c r="S821" s="24"/>
      <c r="T821" s="50"/>
      <c r="U821" s="2"/>
    </row>
    <row r="822" spans="3:21" ht="55.5" customHeight="1">
      <c r="C822" s="2"/>
      <c r="D822" s="36"/>
      <c r="E822" s="24"/>
      <c r="F822" s="49"/>
      <c r="G822" s="24"/>
      <c r="H822" s="24"/>
      <c r="I822" s="24"/>
      <c r="J822" s="67"/>
      <c r="K822" s="24"/>
      <c r="L822" s="24"/>
      <c r="M822" s="24"/>
      <c r="N822" s="24"/>
      <c r="O822" s="24"/>
      <c r="P822" s="24"/>
      <c r="Q822" s="24"/>
      <c r="R822" s="19"/>
      <c r="S822" s="24"/>
      <c r="T822" s="50"/>
      <c r="U822" s="2"/>
    </row>
    <row r="823" spans="3:21" ht="55.5" customHeight="1">
      <c r="C823" s="2"/>
      <c r="D823" s="36"/>
      <c r="E823" s="24"/>
      <c r="F823" s="49"/>
      <c r="G823" s="24"/>
      <c r="H823" s="24"/>
      <c r="I823" s="24"/>
      <c r="J823" s="67"/>
      <c r="K823" s="24"/>
      <c r="L823" s="24"/>
      <c r="M823" s="24"/>
      <c r="N823" s="24"/>
      <c r="O823" s="24"/>
      <c r="P823" s="24"/>
      <c r="Q823" s="24"/>
      <c r="R823" s="19"/>
      <c r="S823" s="24"/>
      <c r="T823" s="50"/>
      <c r="U823" s="2"/>
    </row>
    <row r="824" spans="3:21" ht="55.5" customHeight="1">
      <c r="C824" s="2"/>
      <c r="D824" s="36"/>
      <c r="E824" s="24"/>
      <c r="F824" s="49"/>
      <c r="G824" s="24"/>
      <c r="H824" s="24"/>
      <c r="I824" s="24"/>
      <c r="J824" s="67"/>
      <c r="K824" s="24"/>
      <c r="L824" s="24"/>
      <c r="M824" s="24"/>
      <c r="N824" s="24"/>
      <c r="O824" s="24"/>
      <c r="P824" s="24"/>
      <c r="Q824" s="24"/>
      <c r="R824" s="19"/>
      <c r="S824" s="24"/>
      <c r="T824" s="50"/>
      <c r="U824" s="2"/>
    </row>
    <row r="825" spans="3:21" ht="55.5" customHeight="1">
      <c r="C825" s="2"/>
      <c r="D825" s="36"/>
      <c r="E825" s="24"/>
      <c r="F825" s="49"/>
      <c r="G825" s="24"/>
      <c r="H825" s="24"/>
      <c r="I825" s="24"/>
      <c r="J825" s="67"/>
      <c r="K825" s="24"/>
      <c r="L825" s="24"/>
      <c r="M825" s="24"/>
      <c r="N825" s="24"/>
      <c r="O825" s="24"/>
      <c r="P825" s="24"/>
      <c r="Q825" s="24"/>
      <c r="R825" s="19"/>
      <c r="S825" s="24"/>
      <c r="T825" s="50"/>
      <c r="U825" s="2"/>
    </row>
    <row r="826" spans="3:21" ht="55.5" customHeight="1">
      <c r="C826" s="2"/>
      <c r="D826" s="36"/>
      <c r="E826" s="24"/>
      <c r="F826" s="49"/>
      <c r="G826" s="24"/>
      <c r="H826" s="24"/>
      <c r="I826" s="24"/>
      <c r="J826" s="67"/>
      <c r="K826" s="24"/>
      <c r="L826" s="24"/>
      <c r="M826" s="24"/>
      <c r="N826" s="24"/>
      <c r="O826" s="24"/>
      <c r="P826" s="24"/>
      <c r="Q826" s="24"/>
      <c r="R826" s="19"/>
      <c r="S826" s="24"/>
      <c r="T826" s="50"/>
      <c r="U826" s="2"/>
    </row>
    <row r="827" spans="3:21" ht="55.5" customHeight="1">
      <c r="C827" s="2"/>
      <c r="D827" s="36"/>
      <c r="E827" s="24"/>
      <c r="F827" s="49"/>
      <c r="G827" s="24"/>
      <c r="H827" s="24"/>
      <c r="I827" s="24"/>
      <c r="J827" s="67"/>
      <c r="K827" s="24"/>
      <c r="L827" s="24"/>
      <c r="M827" s="24"/>
      <c r="N827" s="24"/>
      <c r="O827" s="24"/>
      <c r="P827" s="24"/>
      <c r="Q827" s="24"/>
      <c r="R827" s="19"/>
      <c r="S827" s="24"/>
      <c r="T827" s="50"/>
      <c r="U827" s="2"/>
    </row>
    <row r="828" spans="3:21" ht="55.5" customHeight="1">
      <c r="C828" s="2"/>
      <c r="D828" s="36"/>
      <c r="E828" s="24"/>
      <c r="F828" s="49"/>
      <c r="G828" s="24"/>
      <c r="H828" s="24"/>
      <c r="I828" s="24"/>
      <c r="J828" s="67"/>
      <c r="K828" s="24"/>
      <c r="L828" s="24"/>
      <c r="M828" s="24"/>
      <c r="N828" s="24"/>
      <c r="O828" s="24"/>
      <c r="P828" s="24"/>
      <c r="Q828" s="24"/>
      <c r="R828" s="19"/>
      <c r="S828" s="24"/>
      <c r="T828" s="50"/>
      <c r="U828" s="2"/>
    </row>
    <row r="829" spans="3:21" ht="55.5" customHeight="1">
      <c r="C829" s="2"/>
      <c r="D829" s="36"/>
      <c r="E829" s="24"/>
      <c r="F829" s="49"/>
      <c r="G829" s="24"/>
      <c r="H829" s="24"/>
      <c r="I829" s="24"/>
      <c r="J829" s="67"/>
      <c r="K829" s="24"/>
      <c r="L829" s="24"/>
      <c r="M829" s="24"/>
      <c r="N829" s="24"/>
      <c r="O829" s="24"/>
      <c r="P829" s="24"/>
      <c r="Q829" s="24"/>
      <c r="R829" s="19"/>
      <c r="S829" s="24"/>
      <c r="T829" s="50"/>
      <c r="U829" s="2"/>
    </row>
    <row r="830" spans="3:21" ht="55.5" customHeight="1">
      <c r="C830" s="2"/>
      <c r="D830" s="36"/>
      <c r="E830" s="24"/>
      <c r="F830" s="49"/>
      <c r="G830" s="24"/>
      <c r="H830" s="24"/>
      <c r="I830" s="24"/>
      <c r="J830" s="67"/>
      <c r="K830" s="24"/>
      <c r="L830" s="24"/>
      <c r="M830" s="24"/>
      <c r="N830" s="24"/>
      <c r="O830" s="24"/>
      <c r="P830" s="24"/>
      <c r="Q830" s="24"/>
      <c r="R830" s="19"/>
      <c r="S830" s="24"/>
      <c r="T830" s="50"/>
      <c r="U830" s="2"/>
    </row>
    <row r="831" spans="3:21" ht="55.5" customHeight="1">
      <c r="C831" s="2"/>
      <c r="D831" s="36"/>
      <c r="E831" s="24"/>
      <c r="F831" s="49"/>
      <c r="G831" s="24"/>
      <c r="H831" s="24"/>
      <c r="I831" s="24"/>
      <c r="J831" s="67"/>
      <c r="K831" s="24"/>
      <c r="L831" s="24"/>
      <c r="M831" s="24"/>
      <c r="N831" s="24"/>
      <c r="O831" s="24"/>
      <c r="P831" s="24"/>
      <c r="Q831" s="24"/>
      <c r="R831" s="19"/>
      <c r="S831" s="24"/>
      <c r="T831" s="50"/>
      <c r="U831" s="2"/>
    </row>
    <row r="832" spans="3:21" ht="55.5" customHeight="1">
      <c r="C832" s="2"/>
      <c r="D832" s="36"/>
      <c r="E832" s="24"/>
      <c r="F832" s="49"/>
      <c r="G832" s="24"/>
      <c r="H832" s="24"/>
      <c r="I832" s="24"/>
      <c r="J832" s="67"/>
      <c r="K832" s="24"/>
      <c r="L832" s="24"/>
      <c r="M832" s="24"/>
      <c r="N832" s="24"/>
      <c r="O832" s="24"/>
      <c r="P832" s="24"/>
      <c r="Q832" s="24"/>
      <c r="R832" s="19"/>
      <c r="S832" s="24"/>
      <c r="T832" s="50"/>
      <c r="U832" s="2"/>
    </row>
    <row r="833" spans="3:21" ht="55.5" customHeight="1">
      <c r="C833" s="2"/>
      <c r="D833" s="36"/>
      <c r="E833" s="24"/>
      <c r="F833" s="49"/>
      <c r="G833" s="24"/>
      <c r="H833" s="24"/>
      <c r="I833" s="24"/>
      <c r="J833" s="67"/>
      <c r="K833" s="24"/>
      <c r="L833" s="24"/>
      <c r="M833" s="24"/>
      <c r="N833" s="24"/>
      <c r="O833" s="24"/>
      <c r="P833" s="24"/>
      <c r="Q833" s="24"/>
      <c r="R833" s="19"/>
      <c r="S833" s="24"/>
      <c r="T833" s="50"/>
      <c r="U833" s="2"/>
    </row>
    <row r="834" spans="3:21" ht="55.5" customHeight="1">
      <c r="C834" s="2"/>
      <c r="D834" s="36"/>
      <c r="E834" s="24"/>
      <c r="F834" s="49"/>
      <c r="G834" s="24"/>
      <c r="H834" s="24"/>
      <c r="I834" s="24"/>
      <c r="J834" s="67"/>
      <c r="K834" s="24"/>
      <c r="L834" s="24"/>
      <c r="M834" s="24"/>
      <c r="N834" s="24"/>
      <c r="O834" s="24"/>
      <c r="P834" s="24"/>
      <c r="Q834" s="24"/>
      <c r="R834" s="19"/>
      <c r="S834" s="24"/>
      <c r="T834" s="50"/>
      <c r="U834" s="2"/>
    </row>
    <row r="835" spans="3:21" ht="55.5" customHeight="1">
      <c r="C835" s="2"/>
      <c r="D835" s="36"/>
      <c r="E835" s="24"/>
      <c r="F835" s="49"/>
      <c r="G835" s="24"/>
      <c r="H835" s="24"/>
      <c r="I835" s="24"/>
      <c r="J835" s="67"/>
      <c r="K835" s="24"/>
      <c r="L835" s="24"/>
      <c r="M835" s="24"/>
      <c r="N835" s="24"/>
      <c r="O835" s="24"/>
      <c r="P835" s="24"/>
      <c r="Q835" s="24"/>
      <c r="R835" s="19"/>
      <c r="S835" s="24"/>
      <c r="T835" s="50"/>
      <c r="U835" s="2"/>
    </row>
    <row r="836" spans="3:21" ht="55.5" customHeight="1">
      <c r="C836" s="2"/>
      <c r="D836" s="36"/>
      <c r="E836" s="24"/>
      <c r="F836" s="49"/>
      <c r="G836" s="24"/>
      <c r="H836" s="24"/>
      <c r="I836" s="24"/>
      <c r="J836" s="67"/>
      <c r="K836" s="24"/>
      <c r="L836" s="24"/>
      <c r="M836" s="24"/>
      <c r="N836" s="24"/>
      <c r="O836" s="24"/>
      <c r="P836" s="24"/>
      <c r="Q836" s="24"/>
      <c r="R836" s="19"/>
      <c r="S836" s="24"/>
      <c r="T836" s="50"/>
      <c r="U836" s="2"/>
    </row>
    <row r="837" spans="3:21" ht="55.5" customHeight="1">
      <c r="C837" s="2"/>
      <c r="D837" s="36"/>
      <c r="E837" s="24"/>
      <c r="F837" s="49"/>
      <c r="G837" s="24"/>
      <c r="H837" s="24"/>
      <c r="I837" s="24"/>
      <c r="J837" s="67"/>
      <c r="K837" s="24"/>
      <c r="L837" s="24"/>
      <c r="M837" s="24"/>
      <c r="N837" s="24"/>
      <c r="O837" s="24"/>
      <c r="P837" s="24"/>
      <c r="Q837" s="24"/>
      <c r="R837" s="19"/>
      <c r="S837" s="24"/>
      <c r="T837" s="50"/>
      <c r="U837" s="2"/>
    </row>
    <row r="838" spans="3:21" ht="55.5" customHeight="1">
      <c r="C838" s="2"/>
      <c r="D838" s="36"/>
      <c r="E838" s="24"/>
      <c r="F838" s="49"/>
      <c r="G838" s="24"/>
      <c r="H838" s="24"/>
      <c r="I838" s="24"/>
      <c r="J838" s="67"/>
      <c r="K838" s="24"/>
      <c r="L838" s="24"/>
      <c r="M838" s="24"/>
      <c r="N838" s="24"/>
      <c r="O838" s="24"/>
      <c r="P838" s="24"/>
      <c r="Q838" s="24"/>
      <c r="R838" s="19"/>
      <c r="S838" s="24"/>
      <c r="T838" s="50"/>
      <c r="U838" s="2"/>
    </row>
    <row r="839" spans="3:21" ht="55.5" customHeight="1">
      <c r="C839" s="2"/>
      <c r="D839" s="36"/>
      <c r="E839" s="24"/>
      <c r="F839" s="49"/>
      <c r="G839" s="24"/>
      <c r="H839" s="24"/>
      <c r="I839" s="24"/>
      <c r="J839" s="67"/>
      <c r="K839" s="24"/>
      <c r="L839" s="24"/>
      <c r="M839" s="24"/>
      <c r="N839" s="24"/>
      <c r="O839" s="24"/>
      <c r="P839" s="24"/>
      <c r="Q839" s="24"/>
      <c r="R839" s="19"/>
      <c r="S839" s="24"/>
      <c r="T839" s="50"/>
      <c r="U839" s="2"/>
    </row>
    <row r="840" spans="3:21" ht="55.5" customHeight="1">
      <c r="C840" s="2"/>
      <c r="D840" s="36"/>
      <c r="E840" s="24"/>
      <c r="F840" s="49"/>
      <c r="G840" s="24"/>
      <c r="H840" s="24"/>
      <c r="I840" s="24"/>
      <c r="J840" s="67"/>
      <c r="K840" s="24"/>
      <c r="L840" s="24"/>
      <c r="M840" s="24"/>
      <c r="N840" s="24"/>
      <c r="O840" s="24"/>
      <c r="P840" s="24"/>
      <c r="Q840" s="24"/>
      <c r="R840" s="19"/>
      <c r="S840" s="24"/>
      <c r="T840" s="50"/>
      <c r="U840" s="2"/>
    </row>
    <row r="841" spans="3:21" ht="55.5" customHeight="1">
      <c r="C841" s="2"/>
      <c r="D841" s="36"/>
      <c r="E841" s="24"/>
      <c r="F841" s="49"/>
      <c r="G841" s="24"/>
      <c r="H841" s="24"/>
      <c r="I841" s="24"/>
      <c r="J841" s="67"/>
      <c r="K841" s="24"/>
      <c r="L841" s="24"/>
      <c r="M841" s="24"/>
      <c r="N841" s="24"/>
      <c r="O841" s="24"/>
      <c r="P841" s="24"/>
      <c r="Q841" s="24"/>
      <c r="R841" s="19"/>
      <c r="S841" s="24"/>
      <c r="T841" s="50"/>
      <c r="U841" s="2"/>
    </row>
    <row r="842" spans="3:21" ht="55.5" customHeight="1">
      <c r="C842" s="2"/>
      <c r="D842" s="36"/>
      <c r="E842" s="24"/>
      <c r="F842" s="49"/>
      <c r="G842" s="24"/>
      <c r="H842" s="24"/>
      <c r="I842" s="24"/>
      <c r="J842" s="67"/>
      <c r="K842" s="24"/>
      <c r="L842" s="24"/>
      <c r="M842" s="24"/>
      <c r="N842" s="24"/>
      <c r="O842" s="24"/>
      <c r="P842" s="24"/>
      <c r="Q842" s="24"/>
      <c r="R842" s="19"/>
      <c r="S842" s="24"/>
      <c r="T842" s="50"/>
      <c r="U842" s="2"/>
    </row>
    <row r="843" spans="3:21" ht="55.5" customHeight="1">
      <c r="C843" s="2"/>
      <c r="D843" s="36"/>
      <c r="E843" s="24"/>
      <c r="F843" s="49"/>
      <c r="G843" s="24"/>
      <c r="H843" s="24"/>
      <c r="I843" s="24"/>
      <c r="J843" s="67"/>
      <c r="K843" s="24"/>
      <c r="L843" s="24"/>
      <c r="M843" s="24"/>
      <c r="N843" s="24"/>
      <c r="O843" s="24"/>
      <c r="P843" s="24"/>
      <c r="Q843" s="24"/>
      <c r="R843" s="19"/>
      <c r="S843" s="24"/>
      <c r="T843" s="50"/>
      <c r="U843" s="2"/>
    </row>
    <row r="844" spans="3:21" ht="55.5" customHeight="1">
      <c r="C844" s="2"/>
      <c r="D844" s="36"/>
      <c r="E844" s="24"/>
      <c r="F844" s="49"/>
      <c r="G844" s="24"/>
      <c r="H844" s="24"/>
      <c r="I844" s="24"/>
      <c r="J844" s="67"/>
      <c r="K844" s="24"/>
      <c r="L844" s="24"/>
      <c r="M844" s="24"/>
      <c r="N844" s="24"/>
      <c r="O844" s="24"/>
      <c r="P844" s="24"/>
      <c r="Q844" s="24"/>
      <c r="R844" s="19"/>
      <c r="S844" s="24"/>
      <c r="T844" s="50"/>
      <c r="U844" s="2"/>
    </row>
    <row r="845" spans="3:21" ht="55.5" customHeight="1">
      <c r="C845" s="2"/>
      <c r="D845" s="36"/>
      <c r="E845" s="24"/>
      <c r="F845" s="49"/>
      <c r="G845" s="24"/>
      <c r="H845" s="24"/>
      <c r="I845" s="24"/>
      <c r="J845" s="67"/>
      <c r="K845" s="24"/>
      <c r="L845" s="24"/>
      <c r="M845" s="24"/>
      <c r="N845" s="24"/>
      <c r="O845" s="24"/>
      <c r="P845" s="24"/>
      <c r="Q845" s="24"/>
      <c r="R845" s="19"/>
      <c r="S845" s="24"/>
      <c r="T845" s="50"/>
      <c r="U845" s="2"/>
    </row>
    <row r="846" spans="3:21" ht="55.5" customHeight="1">
      <c r="C846" s="2"/>
      <c r="D846" s="36"/>
      <c r="E846" s="24"/>
      <c r="F846" s="49"/>
      <c r="G846" s="24"/>
      <c r="H846" s="24"/>
      <c r="I846" s="24"/>
      <c r="J846" s="67"/>
      <c r="K846" s="24"/>
      <c r="L846" s="24"/>
      <c r="M846" s="24"/>
      <c r="N846" s="24"/>
      <c r="O846" s="24"/>
      <c r="P846" s="24"/>
      <c r="Q846" s="24"/>
      <c r="R846" s="19"/>
      <c r="S846" s="24"/>
      <c r="T846" s="50"/>
      <c r="U846" s="2"/>
    </row>
    <row r="847" spans="3:21" ht="55.5" customHeight="1">
      <c r="C847" s="2"/>
      <c r="D847" s="36"/>
      <c r="E847" s="24"/>
      <c r="F847" s="49"/>
      <c r="G847" s="24"/>
      <c r="H847" s="24"/>
      <c r="I847" s="24"/>
      <c r="J847" s="67"/>
      <c r="K847" s="24"/>
      <c r="L847" s="24"/>
      <c r="M847" s="24"/>
      <c r="N847" s="24"/>
      <c r="O847" s="24"/>
      <c r="P847" s="24"/>
      <c r="Q847" s="24"/>
      <c r="R847" s="19"/>
      <c r="S847" s="24"/>
      <c r="T847" s="50"/>
      <c r="U847" s="2"/>
    </row>
    <row r="848" spans="3:21" ht="55.5" customHeight="1">
      <c r="C848" s="2"/>
      <c r="D848" s="36"/>
      <c r="E848" s="24"/>
      <c r="F848" s="49"/>
      <c r="G848" s="24"/>
      <c r="H848" s="24"/>
      <c r="I848" s="24"/>
      <c r="J848" s="67"/>
      <c r="K848" s="24"/>
      <c r="L848" s="24"/>
      <c r="M848" s="24"/>
      <c r="N848" s="24"/>
      <c r="O848" s="24"/>
      <c r="P848" s="24"/>
      <c r="Q848" s="24"/>
      <c r="R848" s="19"/>
      <c r="S848" s="24"/>
      <c r="T848" s="50"/>
      <c r="U848" s="2"/>
    </row>
    <row r="849" spans="3:21" ht="55.5" customHeight="1">
      <c r="C849" s="2"/>
      <c r="D849" s="36"/>
      <c r="E849" s="24"/>
      <c r="F849" s="49"/>
      <c r="G849" s="24"/>
      <c r="H849" s="24"/>
      <c r="I849" s="24"/>
      <c r="J849" s="67"/>
      <c r="K849" s="24"/>
      <c r="L849" s="24"/>
      <c r="M849" s="24"/>
      <c r="N849" s="24"/>
      <c r="O849" s="24"/>
      <c r="P849" s="24"/>
      <c r="Q849" s="24"/>
      <c r="R849" s="19"/>
      <c r="S849" s="24"/>
      <c r="T849" s="50"/>
      <c r="U849" s="2"/>
    </row>
    <row r="850" spans="3:21" ht="55.5" customHeight="1">
      <c r="C850" s="2"/>
      <c r="D850" s="36"/>
      <c r="E850" s="24"/>
      <c r="F850" s="49"/>
      <c r="G850" s="24"/>
      <c r="H850" s="24"/>
      <c r="I850" s="24"/>
      <c r="J850" s="67"/>
      <c r="K850" s="24"/>
      <c r="L850" s="24"/>
      <c r="M850" s="24"/>
      <c r="N850" s="24"/>
      <c r="O850" s="24"/>
      <c r="P850" s="24"/>
      <c r="Q850" s="24"/>
      <c r="R850" s="19"/>
      <c r="S850" s="24"/>
      <c r="T850" s="50"/>
      <c r="U850" s="2"/>
    </row>
    <row r="851" spans="3:21" ht="55.5" customHeight="1">
      <c r="C851" s="2"/>
      <c r="D851" s="36"/>
      <c r="E851" s="24"/>
      <c r="F851" s="49"/>
      <c r="G851" s="24"/>
      <c r="H851" s="24"/>
      <c r="I851" s="24"/>
      <c r="J851" s="67"/>
      <c r="K851" s="24"/>
      <c r="L851" s="24"/>
      <c r="M851" s="24"/>
      <c r="N851" s="24"/>
      <c r="O851" s="24"/>
      <c r="P851" s="24"/>
      <c r="Q851" s="24"/>
      <c r="R851" s="19"/>
      <c r="S851" s="24"/>
      <c r="T851" s="50"/>
      <c r="U851" s="2"/>
    </row>
    <row r="852" spans="3:21" ht="55.5" customHeight="1">
      <c r="C852" s="2"/>
      <c r="D852" s="36"/>
      <c r="E852" s="24"/>
      <c r="F852" s="49"/>
      <c r="G852" s="24"/>
      <c r="H852" s="24"/>
      <c r="I852" s="24"/>
      <c r="J852" s="67"/>
      <c r="K852" s="24"/>
      <c r="L852" s="24"/>
      <c r="M852" s="24"/>
      <c r="N852" s="24"/>
      <c r="O852" s="24"/>
      <c r="P852" s="24"/>
      <c r="Q852" s="24"/>
      <c r="R852" s="19"/>
      <c r="S852" s="24"/>
      <c r="T852" s="50"/>
      <c r="U852" s="2"/>
    </row>
    <row r="853" spans="3:21" ht="55.5" customHeight="1">
      <c r="C853" s="2"/>
      <c r="D853" s="36"/>
      <c r="E853" s="24"/>
      <c r="F853" s="49"/>
      <c r="G853" s="24"/>
      <c r="H853" s="24"/>
      <c r="I853" s="24"/>
      <c r="J853" s="67"/>
      <c r="K853" s="24"/>
      <c r="L853" s="24"/>
      <c r="M853" s="24"/>
      <c r="N853" s="24"/>
      <c r="O853" s="24"/>
      <c r="P853" s="24"/>
      <c r="Q853" s="24"/>
      <c r="R853" s="19"/>
      <c r="S853" s="24"/>
      <c r="T853" s="50"/>
      <c r="U853" s="2"/>
    </row>
    <row r="854" spans="3:21" ht="55.5" customHeight="1">
      <c r="C854" s="2"/>
      <c r="D854" s="36"/>
      <c r="E854" s="24"/>
      <c r="F854" s="49"/>
      <c r="G854" s="24"/>
      <c r="H854" s="24"/>
      <c r="I854" s="24"/>
      <c r="J854" s="67"/>
      <c r="K854" s="24"/>
      <c r="L854" s="24"/>
      <c r="M854" s="24"/>
      <c r="N854" s="24"/>
      <c r="O854" s="24"/>
      <c r="P854" s="24"/>
      <c r="Q854" s="24"/>
      <c r="R854" s="19"/>
      <c r="S854" s="24"/>
      <c r="T854" s="50"/>
      <c r="U854" s="2"/>
    </row>
    <row r="855" spans="3:21" ht="55.5" customHeight="1">
      <c r="C855" s="2"/>
      <c r="D855" s="36"/>
      <c r="E855" s="24"/>
      <c r="F855" s="49"/>
      <c r="G855" s="24"/>
      <c r="H855" s="24"/>
      <c r="I855" s="24"/>
      <c r="J855" s="67"/>
      <c r="K855" s="24"/>
      <c r="L855" s="24"/>
      <c r="M855" s="24"/>
      <c r="N855" s="24"/>
      <c r="O855" s="24"/>
      <c r="P855" s="24"/>
      <c r="Q855" s="24"/>
      <c r="R855" s="19"/>
      <c r="S855" s="24"/>
      <c r="T855" s="50"/>
      <c r="U855" s="2"/>
    </row>
    <row r="856" spans="3:21" ht="55.5" customHeight="1">
      <c r="C856" s="2"/>
      <c r="D856" s="36"/>
      <c r="E856" s="24"/>
      <c r="F856" s="49"/>
      <c r="G856" s="24"/>
      <c r="H856" s="24"/>
      <c r="I856" s="24"/>
      <c r="J856" s="67"/>
      <c r="K856" s="24"/>
      <c r="L856" s="24"/>
      <c r="M856" s="24"/>
      <c r="N856" s="24"/>
      <c r="O856" s="24"/>
      <c r="P856" s="24"/>
      <c r="Q856" s="24"/>
      <c r="R856" s="19"/>
      <c r="S856" s="24"/>
      <c r="T856" s="50"/>
      <c r="U856" s="2"/>
    </row>
    <row r="857" spans="3:21" ht="55.5" customHeight="1">
      <c r="C857" s="2"/>
      <c r="D857" s="36"/>
      <c r="E857" s="24"/>
      <c r="F857" s="49"/>
      <c r="G857" s="24"/>
      <c r="H857" s="24"/>
      <c r="I857" s="24"/>
      <c r="J857" s="67"/>
      <c r="K857" s="24"/>
      <c r="L857" s="24"/>
      <c r="M857" s="24"/>
      <c r="N857" s="24"/>
      <c r="O857" s="24"/>
      <c r="P857" s="24"/>
      <c r="Q857" s="24"/>
      <c r="R857" s="19"/>
      <c r="S857" s="24"/>
      <c r="T857" s="50"/>
      <c r="U857" s="2"/>
    </row>
    <row r="858" spans="3:21" ht="55.5" customHeight="1">
      <c r="C858" s="2"/>
      <c r="D858" s="36"/>
      <c r="E858" s="24"/>
      <c r="F858" s="49"/>
      <c r="G858" s="24"/>
      <c r="H858" s="24"/>
      <c r="I858" s="24"/>
      <c r="J858" s="67"/>
      <c r="K858" s="24"/>
      <c r="L858" s="24"/>
      <c r="M858" s="24"/>
      <c r="N858" s="24"/>
      <c r="O858" s="24"/>
      <c r="P858" s="24"/>
      <c r="Q858" s="24"/>
      <c r="R858" s="19"/>
      <c r="S858" s="24"/>
      <c r="T858" s="50"/>
      <c r="U858" s="2"/>
    </row>
    <row r="859" spans="3:21" ht="55.5" customHeight="1">
      <c r="C859" s="2"/>
      <c r="D859" s="36"/>
      <c r="E859" s="24"/>
      <c r="F859" s="49"/>
      <c r="G859" s="24"/>
      <c r="H859" s="24"/>
      <c r="I859" s="24"/>
      <c r="J859" s="67"/>
      <c r="K859" s="24"/>
      <c r="L859" s="24"/>
      <c r="M859" s="24"/>
      <c r="N859" s="24"/>
      <c r="O859" s="24"/>
      <c r="P859" s="24"/>
      <c r="Q859" s="24"/>
      <c r="R859" s="19"/>
      <c r="S859" s="24"/>
      <c r="T859" s="50"/>
      <c r="U859" s="2"/>
    </row>
    <row r="860" spans="3:21" ht="55.5" customHeight="1">
      <c r="C860" s="2"/>
      <c r="D860" s="36"/>
      <c r="E860" s="24"/>
      <c r="F860" s="49"/>
      <c r="G860" s="24"/>
      <c r="H860" s="24"/>
      <c r="I860" s="24"/>
      <c r="J860" s="67"/>
      <c r="K860" s="24"/>
      <c r="L860" s="24"/>
      <c r="M860" s="24"/>
      <c r="N860" s="24"/>
      <c r="O860" s="24"/>
      <c r="P860" s="24"/>
      <c r="Q860" s="24"/>
      <c r="R860" s="19"/>
      <c r="S860" s="24"/>
      <c r="T860" s="50"/>
      <c r="U860" s="2"/>
    </row>
    <row r="861" spans="3:21" ht="55.5" customHeight="1">
      <c r="C861" s="2"/>
      <c r="D861" s="36"/>
      <c r="E861" s="24"/>
      <c r="F861" s="49"/>
      <c r="G861" s="24"/>
      <c r="H861" s="24"/>
      <c r="I861" s="24"/>
      <c r="J861" s="67"/>
      <c r="K861" s="24"/>
      <c r="L861" s="24"/>
      <c r="M861" s="24"/>
      <c r="N861" s="24"/>
      <c r="O861" s="24"/>
      <c r="P861" s="24"/>
      <c r="Q861" s="24"/>
      <c r="R861" s="19"/>
      <c r="S861" s="24"/>
      <c r="T861" s="50"/>
      <c r="U861" s="2"/>
    </row>
    <row r="862" spans="3:21" ht="55.5" customHeight="1">
      <c r="C862" s="2"/>
      <c r="D862" s="36"/>
      <c r="E862" s="24"/>
      <c r="F862" s="49"/>
      <c r="G862" s="24"/>
      <c r="H862" s="24"/>
      <c r="I862" s="24"/>
      <c r="J862" s="67"/>
      <c r="K862" s="24"/>
      <c r="L862" s="24"/>
      <c r="M862" s="24"/>
      <c r="N862" s="24"/>
      <c r="O862" s="24"/>
      <c r="P862" s="24"/>
      <c r="Q862" s="24"/>
      <c r="R862" s="19"/>
      <c r="S862" s="24"/>
      <c r="T862" s="50"/>
      <c r="U862" s="2"/>
    </row>
    <row r="863" spans="3:21" ht="55.5" customHeight="1">
      <c r="C863" s="2"/>
      <c r="D863" s="36"/>
      <c r="E863" s="24"/>
      <c r="F863" s="49"/>
      <c r="G863" s="24"/>
      <c r="H863" s="24"/>
      <c r="I863" s="24"/>
      <c r="J863" s="67"/>
      <c r="K863" s="24"/>
      <c r="L863" s="24"/>
      <c r="M863" s="24"/>
      <c r="N863" s="24"/>
      <c r="O863" s="24"/>
      <c r="P863" s="24"/>
      <c r="Q863" s="24"/>
      <c r="R863" s="19"/>
      <c r="S863" s="24"/>
      <c r="T863" s="50"/>
      <c r="U863" s="2"/>
    </row>
    <row r="864" spans="3:21" ht="55.5" customHeight="1">
      <c r="C864" s="2"/>
      <c r="D864" s="36"/>
      <c r="E864" s="24"/>
      <c r="F864" s="49"/>
      <c r="G864" s="24"/>
      <c r="H864" s="24"/>
      <c r="I864" s="24"/>
      <c r="J864" s="67"/>
      <c r="K864" s="24"/>
      <c r="L864" s="24"/>
      <c r="M864" s="24"/>
      <c r="N864" s="24"/>
      <c r="O864" s="24"/>
      <c r="P864" s="24"/>
      <c r="Q864" s="24"/>
      <c r="R864" s="19"/>
      <c r="S864" s="24"/>
      <c r="T864" s="50"/>
      <c r="U864" s="2"/>
    </row>
    <row r="865" spans="3:21" ht="55.5" customHeight="1">
      <c r="C865" s="2"/>
      <c r="D865" s="36"/>
      <c r="E865" s="24"/>
      <c r="F865" s="49"/>
      <c r="G865" s="24"/>
      <c r="H865" s="24"/>
      <c r="I865" s="24"/>
      <c r="J865" s="67"/>
      <c r="K865" s="24"/>
      <c r="L865" s="24"/>
      <c r="M865" s="24"/>
      <c r="N865" s="24"/>
      <c r="O865" s="24"/>
      <c r="P865" s="24"/>
      <c r="Q865" s="24"/>
      <c r="R865" s="19"/>
      <c r="S865" s="24"/>
      <c r="T865" s="50"/>
      <c r="U865" s="2"/>
    </row>
    <row r="866" spans="3:21" ht="55.5" customHeight="1">
      <c r="C866" s="2"/>
      <c r="D866" s="36"/>
      <c r="E866" s="24"/>
      <c r="F866" s="49"/>
      <c r="G866" s="24"/>
      <c r="H866" s="24"/>
      <c r="I866" s="24"/>
      <c r="J866" s="67"/>
      <c r="K866" s="24"/>
      <c r="L866" s="24"/>
      <c r="M866" s="24"/>
      <c r="N866" s="24"/>
      <c r="O866" s="24"/>
      <c r="P866" s="24"/>
      <c r="Q866" s="24"/>
      <c r="R866" s="19"/>
      <c r="S866" s="24"/>
      <c r="T866" s="50"/>
      <c r="U866" s="2"/>
    </row>
    <row r="867" spans="3:21" ht="55.5" customHeight="1">
      <c r="C867" s="2"/>
      <c r="D867" s="36"/>
      <c r="E867" s="24"/>
      <c r="F867" s="49"/>
      <c r="G867" s="24"/>
      <c r="H867" s="24"/>
      <c r="I867" s="24"/>
      <c r="J867" s="67"/>
      <c r="K867" s="24"/>
      <c r="L867" s="24"/>
      <c r="M867" s="24"/>
      <c r="N867" s="24"/>
      <c r="O867" s="24"/>
      <c r="P867" s="24"/>
      <c r="Q867" s="24"/>
      <c r="R867" s="19"/>
      <c r="S867" s="24"/>
      <c r="T867" s="50"/>
      <c r="U867" s="2"/>
    </row>
    <row r="868" spans="3:21" ht="55.5" customHeight="1">
      <c r="C868" s="2"/>
      <c r="D868" s="36"/>
      <c r="E868" s="24"/>
      <c r="F868" s="49"/>
      <c r="G868" s="24"/>
      <c r="H868" s="24"/>
      <c r="I868" s="24"/>
      <c r="J868" s="67"/>
      <c r="K868" s="24"/>
      <c r="L868" s="24"/>
      <c r="M868" s="24"/>
      <c r="N868" s="24"/>
      <c r="O868" s="24"/>
      <c r="P868" s="24"/>
      <c r="Q868" s="24"/>
      <c r="R868" s="19"/>
      <c r="S868" s="24"/>
      <c r="T868" s="50"/>
      <c r="U868" s="2"/>
    </row>
    <row r="869" spans="3:21" ht="55.5" customHeight="1">
      <c r="C869" s="2"/>
      <c r="D869" s="36"/>
      <c r="E869" s="24"/>
      <c r="F869" s="49"/>
      <c r="G869" s="24"/>
      <c r="H869" s="24"/>
      <c r="I869" s="24"/>
      <c r="J869" s="67"/>
      <c r="K869" s="24"/>
      <c r="L869" s="24"/>
      <c r="M869" s="24"/>
      <c r="N869" s="24"/>
      <c r="O869" s="24"/>
      <c r="P869" s="24"/>
      <c r="Q869" s="24"/>
      <c r="R869" s="19"/>
      <c r="S869" s="24"/>
      <c r="T869" s="50"/>
      <c r="U869" s="2"/>
    </row>
    <row r="870" spans="3:21" ht="55.5" customHeight="1">
      <c r="C870" s="2"/>
      <c r="D870" s="36"/>
      <c r="E870" s="24"/>
      <c r="F870" s="49"/>
      <c r="G870" s="24"/>
      <c r="H870" s="24"/>
      <c r="I870" s="24"/>
      <c r="J870" s="67"/>
      <c r="K870" s="24"/>
      <c r="L870" s="24"/>
      <c r="M870" s="24"/>
      <c r="N870" s="24"/>
      <c r="O870" s="24"/>
      <c r="P870" s="24"/>
      <c r="Q870" s="24"/>
      <c r="R870" s="19"/>
      <c r="S870" s="24"/>
      <c r="T870" s="50"/>
      <c r="U870" s="2"/>
    </row>
    <row r="871" spans="3:21" ht="55.5" customHeight="1">
      <c r="C871" s="2"/>
      <c r="D871" s="36"/>
      <c r="E871" s="24"/>
      <c r="F871" s="49"/>
      <c r="G871" s="24"/>
      <c r="H871" s="24"/>
      <c r="I871" s="24"/>
      <c r="J871" s="67"/>
      <c r="K871" s="24"/>
      <c r="L871" s="24"/>
      <c r="M871" s="24"/>
      <c r="N871" s="24"/>
      <c r="O871" s="24"/>
      <c r="P871" s="24"/>
      <c r="Q871" s="24"/>
      <c r="R871" s="19"/>
      <c r="S871" s="24"/>
      <c r="T871" s="50"/>
      <c r="U871" s="2"/>
    </row>
    <row r="872" spans="3:21" ht="55.5" customHeight="1">
      <c r="C872" s="2"/>
      <c r="D872" s="36"/>
      <c r="E872" s="24"/>
      <c r="F872" s="49"/>
      <c r="G872" s="24"/>
      <c r="H872" s="24"/>
      <c r="I872" s="24"/>
      <c r="J872" s="67"/>
      <c r="K872" s="24"/>
      <c r="L872" s="24"/>
      <c r="M872" s="24"/>
      <c r="N872" s="24"/>
      <c r="O872" s="24"/>
      <c r="P872" s="24"/>
      <c r="Q872" s="24"/>
      <c r="R872" s="19"/>
      <c r="S872" s="24"/>
      <c r="T872" s="50"/>
      <c r="U872" s="2"/>
    </row>
    <row r="873" spans="3:21" ht="55.5" customHeight="1">
      <c r="C873" s="2"/>
      <c r="D873" s="36"/>
      <c r="E873" s="24"/>
      <c r="F873" s="49"/>
      <c r="G873" s="24"/>
      <c r="H873" s="24"/>
      <c r="I873" s="24"/>
      <c r="J873" s="67"/>
      <c r="K873" s="24"/>
      <c r="L873" s="24"/>
      <c r="M873" s="24"/>
      <c r="N873" s="24"/>
      <c r="O873" s="24"/>
      <c r="P873" s="24"/>
      <c r="Q873" s="24"/>
      <c r="R873" s="19"/>
      <c r="S873" s="24"/>
      <c r="T873" s="50"/>
      <c r="U873" s="2"/>
    </row>
    <row r="874" spans="3:21" ht="55.5" customHeight="1">
      <c r="C874" s="2"/>
      <c r="D874" s="36"/>
      <c r="E874" s="24"/>
      <c r="F874" s="49"/>
      <c r="G874" s="24"/>
      <c r="H874" s="24"/>
      <c r="I874" s="24"/>
      <c r="J874" s="67"/>
      <c r="K874" s="24"/>
      <c r="L874" s="24"/>
      <c r="M874" s="24"/>
      <c r="N874" s="24"/>
      <c r="O874" s="24"/>
      <c r="P874" s="24"/>
      <c r="Q874" s="24"/>
      <c r="R874" s="19"/>
      <c r="S874" s="24"/>
      <c r="T874" s="50"/>
      <c r="U874" s="2"/>
    </row>
    <row r="875" spans="3:21" ht="55.5" customHeight="1">
      <c r="C875" s="2"/>
      <c r="D875" s="36"/>
      <c r="E875" s="24"/>
      <c r="F875" s="49"/>
      <c r="G875" s="24"/>
      <c r="H875" s="24"/>
      <c r="I875" s="24"/>
      <c r="J875" s="67"/>
      <c r="K875" s="24"/>
      <c r="L875" s="24"/>
      <c r="M875" s="24"/>
      <c r="N875" s="24"/>
      <c r="O875" s="24"/>
      <c r="P875" s="24"/>
      <c r="Q875" s="24"/>
      <c r="R875" s="19"/>
      <c r="S875" s="24"/>
      <c r="T875" s="50"/>
      <c r="U875" s="2"/>
    </row>
    <row r="876" spans="3:21" ht="55.5" customHeight="1">
      <c r="C876" s="2"/>
      <c r="D876" s="36"/>
      <c r="E876" s="24"/>
      <c r="F876" s="49"/>
      <c r="G876" s="24"/>
      <c r="H876" s="24"/>
      <c r="I876" s="24"/>
      <c r="J876" s="67"/>
      <c r="K876" s="24"/>
      <c r="L876" s="24"/>
      <c r="M876" s="24"/>
      <c r="N876" s="24"/>
      <c r="O876" s="24"/>
      <c r="P876" s="24"/>
      <c r="Q876" s="24"/>
      <c r="R876" s="19"/>
      <c r="S876" s="24"/>
      <c r="T876" s="50"/>
      <c r="U876" s="2"/>
    </row>
    <row r="877" spans="3:21" ht="55.5" customHeight="1">
      <c r="C877" s="2"/>
      <c r="D877" s="36"/>
      <c r="E877" s="24"/>
      <c r="F877" s="49"/>
      <c r="G877" s="24"/>
      <c r="H877" s="24"/>
      <c r="I877" s="24"/>
      <c r="J877" s="67"/>
      <c r="K877" s="24"/>
      <c r="L877" s="24"/>
      <c r="M877" s="24"/>
      <c r="N877" s="24"/>
      <c r="O877" s="24"/>
      <c r="P877" s="24"/>
      <c r="Q877" s="24"/>
      <c r="R877" s="19"/>
      <c r="S877" s="24"/>
      <c r="T877" s="50"/>
      <c r="U877" s="2"/>
    </row>
    <row r="878" spans="3:21" ht="55.5" customHeight="1">
      <c r="C878" s="2"/>
      <c r="D878" s="36"/>
      <c r="E878" s="24"/>
      <c r="F878" s="49"/>
      <c r="G878" s="24"/>
      <c r="H878" s="24"/>
      <c r="I878" s="24"/>
      <c r="J878" s="67"/>
      <c r="K878" s="24"/>
      <c r="L878" s="24"/>
      <c r="M878" s="24"/>
      <c r="N878" s="24"/>
      <c r="O878" s="24"/>
      <c r="P878" s="24"/>
      <c r="Q878" s="24"/>
      <c r="R878" s="19"/>
      <c r="S878" s="24"/>
      <c r="T878" s="50"/>
      <c r="U878" s="2"/>
    </row>
    <row r="879" spans="3:21" ht="55.5" customHeight="1">
      <c r="C879" s="2"/>
      <c r="D879" s="36"/>
      <c r="E879" s="24"/>
      <c r="F879" s="49"/>
      <c r="G879" s="24"/>
      <c r="H879" s="24"/>
      <c r="I879" s="24"/>
      <c r="J879" s="67"/>
      <c r="K879" s="24"/>
      <c r="L879" s="24"/>
      <c r="M879" s="24"/>
      <c r="N879" s="24"/>
      <c r="O879" s="24"/>
      <c r="P879" s="24"/>
      <c r="Q879" s="24"/>
      <c r="R879" s="19"/>
      <c r="S879" s="24"/>
      <c r="T879" s="50"/>
      <c r="U879" s="2"/>
    </row>
    <row r="880" spans="3:21" ht="55.5" customHeight="1">
      <c r="C880" s="2"/>
      <c r="D880" s="36"/>
      <c r="E880" s="24"/>
      <c r="F880" s="49"/>
      <c r="G880" s="24"/>
      <c r="H880" s="24"/>
      <c r="I880" s="24"/>
      <c r="J880" s="67"/>
      <c r="K880" s="24"/>
      <c r="L880" s="24"/>
      <c r="M880" s="24"/>
      <c r="N880" s="24"/>
      <c r="O880" s="24"/>
      <c r="P880" s="24"/>
      <c r="Q880" s="24"/>
      <c r="R880" s="19"/>
      <c r="S880" s="24"/>
      <c r="T880" s="50"/>
      <c r="U880" s="2"/>
    </row>
    <row r="881" spans="3:21" ht="55.5" customHeight="1">
      <c r="C881" s="2"/>
      <c r="D881" s="36"/>
      <c r="E881" s="24"/>
      <c r="F881" s="49"/>
      <c r="G881" s="24"/>
      <c r="H881" s="24"/>
      <c r="I881" s="24"/>
      <c r="J881" s="67"/>
      <c r="K881" s="24"/>
      <c r="L881" s="24"/>
      <c r="M881" s="24"/>
      <c r="N881" s="24"/>
      <c r="O881" s="24"/>
      <c r="P881" s="24"/>
      <c r="Q881" s="24"/>
      <c r="R881" s="19"/>
      <c r="S881" s="24"/>
      <c r="T881" s="50"/>
      <c r="U881" s="2"/>
    </row>
    <row r="882" spans="3:21" ht="55.5" customHeight="1">
      <c r="C882" s="2"/>
      <c r="D882" s="36"/>
      <c r="E882" s="24"/>
      <c r="F882" s="49"/>
      <c r="G882" s="24"/>
      <c r="H882" s="24"/>
      <c r="I882" s="24"/>
      <c r="J882" s="67"/>
      <c r="K882" s="24"/>
      <c r="L882" s="24"/>
      <c r="M882" s="24"/>
      <c r="N882" s="24"/>
      <c r="O882" s="24"/>
      <c r="P882" s="24"/>
      <c r="Q882" s="24"/>
      <c r="R882" s="19"/>
      <c r="S882" s="24"/>
      <c r="T882" s="50"/>
      <c r="U882" s="2"/>
    </row>
    <row r="883" spans="3:21" ht="55.5" customHeight="1">
      <c r="C883" s="2"/>
      <c r="D883" s="36"/>
      <c r="E883" s="24"/>
      <c r="F883" s="49"/>
      <c r="G883" s="24"/>
      <c r="H883" s="24"/>
      <c r="I883" s="24"/>
      <c r="J883" s="67"/>
      <c r="K883" s="24"/>
      <c r="L883" s="24"/>
      <c r="M883" s="24"/>
      <c r="N883" s="24"/>
      <c r="O883" s="24"/>
      <c r="P883" s="24"/>
      <c r="Q883" s="24"/>
      <c r="R883" s="19"/>
      <c r="S883" s="24"/>
      <c r="T883" s="50"/>
      <c r="U883" s="2"/>
    </row>
    <row r="884" spans="3:21" ht="55.5" customHeight="1">
      <c r="C884" s="2"/>
      <c r="D884" s="36"/>
      <c r="E884" s="24"/>
      <c r="F884" s="49"/>
      <c r="G884" s="24"/>
      <c r="H884" s="24"/>
      <c r="I884" s="24"/>
      <c r="J884" s="67"/>
      <c r="K884" s="24"/>
      <c r="L884" s="24"/>
      <c r="M884" s="24"/>
      <c r="N884" s="24"/>
      <c r="O884" s="24"/>
      <c r="P884" s="24"/>
      <c r="Q884" s="24"/>
      <c r="R884" s="19"/>
      <c r="S884" s="24"/>
      <c r="T884" s="50"/>
      <c r="U884" s="2"/>
    </row>
    <row r="885" spans="3:21" ht="55.5" customHeight="1">
      <c r="C885" s="2"/>
      <c r="D885" s="36"/>
      <c r="E885" s="24"/>
      <c r="F885" s="49"/>
      <c r="G885" s="24"/>
      <c r="H885" s="24"/>
      <c r="I885" s="24"/>
      <c r="J885" s="67"/>
      <c r="K885" s="24"/>
      <c r="L885" s="24"/>
      <c r="M885" s="24"/>
      <c r="N885" s="24"/>
      <c r="O885" s="24"/>
      <c r="P885" s="24"/>
      <c r="Q885" s="24"/>
      <c r="R885" s="19"/>
      <c r="S885" s="24"/>
      <c r="T885" s="50"/>
      <c r="U885" s="2"/>
    </row>
    <row r="886" spans="3:21" ht="55.5" customHeight="1">
      <c r="C886" s="2"/>
      <c r="D886" s="36"/>
      <c r="E886" s="24"/>
      <c r="F886" s="49"/>
      <c r="G886" s="24"/>
      <c r="H886" s="24"/>
      <c r="I886" s="24"/>
      <c r="J886" s="67"/>
      <c r="K886" s="24"/>
      <c r="L886" s="24"/>
      <c r="M886" s="24"/>
      <c r="N886" s="24"/>
      <c r="O886" s="24"/>
      <c r="P886" s="24"/>
      <c r="Q886" s="24"/>
      <c r="R886" s="19"/>
      <c r="S886" s="24"/>
      <c r="T886" s="50"/>
      <c r="U886" s="2"/>
    </row>
    <row r="887" spans="3:21" ht="55.5" customHeight="1">
      <c r="C887" s="2"/>
      <c r="D887" s="36"/>
      <c r="E887" s="24"/>
      <c r="F887" s="49"/>
      <c r="G887" s="24"/>
      <c r="H887" s="24"/>
      <c r="I887" s="24"/>
      <c r="J887" s="67"/>
      <c r="K887" s="24"/>
      <c r="L887" s="24"/>
      <c r="M887" s="24"/>
      <c r="N887" s="24"/>
      <c r="O887" s="24"/>
      <c r="P887" s="24"/>
      <c r="Q887" s="24"/>
      <c r="R887" s="19"/>
      <c r="S887" s="24"/>
      <c r="T887" s="50"/>
      <c r="U887" s="2"/>
    </row>
    <row r="888" spans="3:21" ht="55.5" customHeight="1">
      <c r="C888" s="2"/>
      <c r="D888" s="36"/>
      <c r="E888" s="24"/>
      <c r="F888" s="49"/>
      <c r="G888" s="24"/>
      <c r="H888" s="24"/>
      <c r="I888" s="24"/>
      <c r="J888" s="67"/>
      <c r="K888" s="24"/>
      <c r="L888" s="24"/>
      <c r="M888" s="24"/>
      <c r="N888" s="24"/>
      <c r="O888" s="24"/>
      <c r="P888" s="24"/>
      <c r="Q888" s="24"/>
      <c r="R888" s="19"/>
      <c r="S888" s="24"/>
      <c r="T888" s="50"/>
      <c r="U888" s="2"/>
    </row>
    <row r="889" spans="3:21" ht="55.5" customHeight="1">
      <c r="C889" s="2"/>
      <c r="D889" s="36"/>
      <c r="E889" s="24"/>
      <c r="F889" s="49"/>
      <c r="G889" s="24"/>
      <c r="H889" s="24"/>
      <c r="I889" s="24"/>
      <c r="J889" s="67"/>
      <c r="K889" s="24"/>
      <c r="L889" s="24"/>
      <c r="M889" s="24"/>
      <c r="N889" s="24"/>
      <c r="O889" s="24"/>
      <c r="P889" s="24"/>
      <c r="Q889" s="24"/>
      <c r="R889" s="19"/>
      <c r="S889" s="24"/>
      <c r="T889" s="50"/>
      <c r="U889" s="2"/>
    </row>
    <row r="890" spans="3:21" ht="55.5" customHeight="1">
      <c r="C890" s="2"/>
      <c r="D890" s="36"/>
      <c r="E890" s="24"/>
      <c r="F890" s="49"/>
      <c r="G890" s="24"/>
      <c r="H890" s="24"/>
      <c r="I890" s="24"/>
      <c r="J890" s="67"/>
      <c r="K890" s="24"/>
      <c r="L890" s="24"/>
      <c r="M890" s="24"/>
      <c r="N890" s="24"/>
      <c r="O890" s="24"/>
      <c r="P890" s="24"/>
      <c r="Q890" s="24"/>
      <c r="R890" s="19"/>
      <c r="S890" s="24"/>
      <c r="T890" s="50"/>
      <c r="U890" s="2"/>
    </row>
    <row r="891" spans="3:21" ht="55.5" customHeight="1">
      <c r="C891" s="2"/>
      <c r="D891" s="36"/>
      <c r="E891" s="24"/>
      <c r="F891" s="49"/>
      <c r="G891" s="24"/>
      <c r="H891" s="24"/>
      <c r="I891" s="24"/>
      <c r="J891" s="67"/>
      <c r="K891" s="24"/>
      <c r="L891" s="24"/>
      <c r="M891" s="24"/>
      <c r="N891" s="24"/>
      <c r="O891" s="24"/>
      <c r="P891" s="24"/>
      <c r="Q891" s="24"/>
      <c r="R891" s="19"/>
      <c r="S891" s="24"/>
      <c r="T891" s="50"/>
      <c r="U891" s="2"/>
    </row>
    <row r="892" spans="3:21" ht="55.5" customHeight="1">
      <c r="C892" s="2"/>
      <c r="D892" s="36"/>
      <c r="E892" s="24"/>
      <c r="F892" s="49"/>
      <c r="G892" s="24"/>
      <c r="H892" s="24"/>
      <c r="I892" s="24"/>
      <c r="J892" s="67"/>
      <c r="K892" s="24"/>
      <c r="L892" s="24"/>
      <c r="M892" s="24"/>
      <c r="N892" s="24"/>
      <c r="O892" s="24"/>
      <c r="P892" s="24"/>
      <c r="Q892" s="24"/>
      <c r="R892" s="19"/>
      <c r="S892" s="24"/>
      <c r="T892" s="50"/>
      <c r="U892" s="2"/>
    </row>
    <row r="893" spans="3:21" ht="55.5" customHeight="1">
      <c r="C893" s="2"/>
      <c r="D893" s="36"/>
      <c r="E893" s="24"/>
      <c r="F893" s="49"/>
      <c r="G893" s="24"/>
      <c r="H893" s="24"/>
      <c r="I893" s="24"/>
      <c r="J893" s="67"/>
      <c r="K893" s="24"/>
      <c r="L893" s="24"/>
      <c r="M893" s="24"/>
      <c r="N893" s="24"/>
      <c r="O893" s="24"/>
      <c r="P893" s="24"/>
      <c r="Q893" s="24"/>
      <c r="R893" s="19"/>
      <c r="S893" s="24"/>
      <c r="T893" s="50"/>
      <c r="U893" s="2"/>
    </row>
    <row r="894" spans="3:21" ht="55.5" customHeight="1">
      <c r="C894" s="2"/>
      <c r="D894" s="36"/>
      <c r="E894" s="24"/>
      <c r="F894" s="49"/>
      <c r="G894" s="24"/>
      <c r="H894" s="24"/>
      <c r="I894" s="24"/>
      <c r="J894" s="67"/>
      <c r="K894" s="24"/>
      <c r="L894" s="24"/>
      <c r="M894" s="24"/>
      <c r="N894" s="24"/>
      <c r="O894" s="24"/>
      <c r="P894" s="24"/>
      <c r="Q894" s="24"/>
      <c r="R894" s="19"/>
      <c r="S894" s="24"/>
      <c r="T894" s="50"/>
      <c r="U894" s="2"/>
    </row>
    <row r="895" spans="3:21" ht="55.5" customHeight="1">
      <c r="C895" s="2"/>
      <c r="D895" s="36"/>
      <c r="E895" s="24"/>
      <c r="F895" s="49"/>
      <c r="G895" s="24"/>
      <c r="H895" s="24"/>
      <c r="I895" s="24"/>
      <c r="J895" s="67"/>
      <c r="K895" s="24"/>
      <c r="L895" s="24"/>
      <c r="M895" s="24"/>
      <c r="N895" s="24"/>
      <c r="O895" s="24"/>
      <c r="P895" s="24"/>
      <c r="Q895" s="24"/>
      <c r="R895" s="19"/>
      <c r="S895" s="24"/>
      <c r="T895" s="50"/>
      <c r="U895" s="2"/>
    </row>
    <row r="896" spans="3:21" ht="55.5" customHeight="1">
      <c r="C896" s="2"/>
      <c r="D896" s="36"/>
      <c r="E896" s="24"/>
      <c r="F896" s="49"/>
      <c r="G896" s="24"/>
      <c r="H896" s="24"/>
      <c r="I896" s="24"/>
      <c r="J896" s="67"/>
      <c r="K896" s="24"/>
      <c r="L896" s="24"/>
      <c r="M896" s="24"/>
      <c r="N896" s="24"/>
      <c r="O896" s="24"/>
      <c r="P896" s="24"/>
      <c r="Q896" s="24"/>
      <c r="R896" s="19"/>
      <c r="S896" s="24"/>
      <c r="T896" s="50"/>
      <c r="U896" s="2"/>
    </row>
    <row r="897" spans="3:21" ht="55.5" customHeight="1">
      <c r="C897" s="2"/>
      <c r="D897" s="36"/>
      <c r="E897" s="24"/>
      <c r="F897" s="49"/>
      <c r="G897" s="24"/>
      <c r="H897" s="24"/>
      <c r="I897" s="24"/>
      <c r="J897" s="67"/>
      <c r="K897" s="24"/>
      <c r="L897" s="24"/>
      <c r="M897" s="24"/>
      <c r="N897" s="24"/>
      <c r="O897" s="24"/>
      <c r="P897" s="24"/>
      <c r="Q897" s="24"/>
      <c r="R897" s="19"/>
      <c r="S897" s="24"/>
      <c r="T897" s="50"/>
      <c r="U897" s="2"/>
    </row>
    <row r="898" spans="3:21" ht="55.5" customHeight="1">
      <c r="C898" s="2"/>
      <c r="D898" s="36"/>
      <c r="E898" s="24"/>
      <c r="F898" s="49"/>
      <c r="G898" s="24"/>
      <c r="H898" s="24"/>
      <c r="I898" s="24"/>
      <c r="J898" s="67"/>
      <c r="K898" s="24"/>
      <c r="L898" s="24"/>
      <c r="M898" s="24"/>
      <c r="N898" s="24"/>
      <c r="O898" s="24"/>
      <c r="P898" s="24"/>
      <c r="Q898" s="24"/>
      <c r="R898" s="19"/>
      <c r="S898" s="24"/>
      <c r="T898" s="50"/>
      <c r="U898" s="2"/>
    </row>
    <row r="899" spans="3:21" ht="55.5" customHeight="1">
      <c r="C899" s="2"/>
      <c r="D899" s="36"/>
      <c r="E899" s="24"/>
      <c r="F899" s="49"/>
      <c r="G899" s="24"/>
      <c r="H899" s="24"/>
      <c r="I899" s="24"/>
      <c r="J899" s="67"/>
      <c r="K899" s="24"/>
      <c r="L899" s="24"/>
      <c r="M899" s="24"/>
      <c r="N899" s="24"/>
      <c r="O899" s="24"/>
      <c r="P899" s="24"/>
      <c r="Q899" s="24"/>
      <c r="R899" s="19"/>
      <c r="S899" s="24"/>
      <c r="T899" s="50"/>
      <c r="U899" s="2"/>
    </row>
    <row r="900" spans="3:21" ht="55.5" customHeight="1">
      <c r="C900" s="2"/>
      <c r="D900" s="36"/>
      <c r="E900" s="24"/>
      <c r="F900" s="49"/>
      <c r="G900" s="24"/>
      <c r="H900" s="24"/>
      <c r="I900" s="24"/>
      <c r="J900" s="67"/>
      <c r="K900" s="24"/>
      <c r="L900" s="24"/>
      <c r="M900" s="24"/>
      <c r="N900" s="24"/>
      <c r="O900" s="24"/>
      <c r="P900" s="24"/>
      <c r="Q900" s="24"/>
      <c r="R900" s="19"/>
      <c r="S900" s="24"/>
      <c r="T900" s="50"/>
      <c r="U900" s="2"/>
    </row>
    <row r="901" spans="3:21" ht="55.5" customHeight="1">
      <c r="C901" s="2"/>
      <c r="D901" s="36"/>
      <c r="E901" s="24"/>
      <c r="F901" s="49"/>
      <c r="G901" s="24"/>
      <c r="H901" s="24"/>
      <c r="I901" s="24"/>
      <c r="J901" s="67"/>
      <c r="K901" s="24"/>
      <c r="L901" s="24"/>
      <c r="M901" s="24"/>
      <c r="N901" s="24"/>
      <c r="O901" s="24"/>
      <c r="P901" s="24"/>
      <c r="Q901" s="24"/>
      <c r="R901" s="19"/>
      <c r="S901" s="24"/>
      <c r="T901" s="50"/>
      <c r="U901" s="2"/>
    </row>
    <row r="902" spans="3:21" ht="55.5" customHeight="1">
      <c r="C902" s="2"/>
      <c r="D902" s="36"/>
      <c r="E902" s="24"/>
      <c r="F902" s="49"/>
      <c r="G902" s="24"/>
      <c r="H902" s="24"/>
      <c r="I902" s="24"/>
      <c r="J902" s="67"/>
      <c r="K902" s="24"/>
      <c r="L902" s="24"/>
      <c r="M902" s="24"/>
      <c r="N902" s="24"/>
      <c r="O902" s="24"/>
      <c r="P902" s="24"/>
      <c r="Q902" s="24"/>
      <c r="R902" s="19"/>
      <c r="S902" s="24"/>
      <c r="T902" s="50"/>
      <c r="U902" s="2"/>
    </row>
    <row r="903" spans="3:21" ht="55.5" customHeight="1">
      <c r="C903" s="2"/>
      <c r="D903" s="36"/>
      <c r="E903" s="24"/>
      <c r="F903" s="49"/>
      <c r="G903" s="24"/>
      <c r="H903" s="24"/>
      <c r="I903" s="24"/>
      <c r="J903" s="67"/>
      <c r="K903" s="24"/>
      <c r="L903" s="24"/>
      <c r="M903" s="24"/>
      <c r="N903" s="24"/>
      <c r="O903" s="24"/>
      <c r="P903" s="24"/>
      <c r="Q903" s="24"/>
      <c r="R903" s="19"/>
      <c r="S903" s="24"/>
      <c r="T903" s="50"/>
      <c r="U903" s="2"/>
    </row>
    <row r="904" spans="3:21" ht="55.5" customHeight="1">
      <c r="C904" s="2"/>
      <c r="D904" s="36"/>
      <c r="E904" s="24"/>
      <c r="F904" s="49"/>
      <c r="G904" s="24"/>
      <c r="H904" s="24"/>
      <c r="I904" s="24"/>
      <c r="J904" s="67"/>
      <c r="K904" s="24"/>
      <c r="L904" s="24"/>
      <c r="M904" s="24"/>
      <c r="N904" s="24"/>
      <c r="O904" s="24"/>
      <c r="P904" s="24"/>
      <c r="Q904" s="24"/>
      <c r="R904" s="19"/>
      <c r="S904" s="24"/>
      <c r="T904" s="50"/>
      <c r="U904" s="2"/>
    </row>
    <row r="905" spans="3:21" ht="55.5" customHeight="1">
      <c r="C905" s="2"/>
      <c r="D905" s="36"/>
      <c r="E905" s="24"/>
      <c r="F905" s="49"/>
      <c r="G905" s="24"/>
      <c r="H905" s="24"/>
      <c r="I905" s="24"/>
      <c r="J905" s="67"/>
      <c r="K905" s="24"/>
      <c r="L905" s="24"/>
      <c r="M905" s="24"/>
      <c r="N905" s="24"/>
      <c r="O905" s="24"/>
      <c r="P905" s="24"/>
      <c r="Q905" s="24"/>
      <c r="R905" s="19"/>
      <c r="S905" s="24"/>
      <c r="T905" s="50"/>
      <c r="U905" s="2"/>
    </row>
    <row r="906" spans="3:21" ht="55.5" customHeight="1">
      <c r="C906" s="2"/>
      <c r="D906" s="36"/>
      <c r="E906" s="24"/>
      <c r="F906" s="49"/>
      <c r="G906" s="24"/>
      <c r="H906" s="24"/>
      <c r="I906" s="24"/>
      <c r="J906" s="67"/>
      <c r="K906" s="24"/>
      <c r="L906" s="24"/>
      <c r="M906" s="24"/>
      <c r="N906" s="24"/>
      <c r="O906" s="24"/>
      <c r="P906" s="24"/>
      <c r="Q906" s="24"/>
      <c r="R906" s="19"/>
      <c r="S906" s="24"/>
      <c r="T906" s="50"/>
      <c r="U906" s="2"/>
    </row>
    <row r="907" spans="3:21" ht="55.5" customHeight="1">
      <c r="C907" s="2"/>
      <c r="D907" s="36"/>
      <c r="E907" s="24"/>
      <c r="F907" s="49"/>
      <c r="G907" s="24"/>
      <c r="H907" s="24"/>
      <c r="I907" s="24"/>
      <c r="J907" s="67"/>
      <c r="K907" s="24"/>
      <c r="L907" s="24"/>
      <c r="M907" s="24"/>
      <c r="N907" s="24"/>
      <c r="O907" s="24"/>
      <c r="P907" s="24"/>
      <c r="Q907" s="24"/>
      <c r="R907" s="19"/>
      <c r="S907" s="24"/>
      <c r="T907" s="50"/>
      <c r="U907" s="2"/>
    </row>
    <row r="908" spans="3:21" ht="55.5" customHeight="1">
      <c r="C908" s="2"/>
      <c r="D908" s="36"/>
      <c r="E908" s="24"/>
      <c r="F908" s="49"/>
      <c r="G908" s="24"/>
      <c r="H908" s="24"/>
      <c r="I908" s="24"/>
      <c r="J908" s="67"/>
      <c r="K908" s="24"/>
      <c r="L908" s="24"/>
      <c r="M908" s="24"/>
      <c r="N908" s="24"/>
      <c r="O908" s="24"/>
      <c r="P908" s="24"/>
      <c r="Q908" s="24"/>
      <c r="R908" s="19"/>
      <c r="S908" s="24"/>
      <c r="T908" s="50"/>
      <c r="U908" s="2"/>
    </row>
    <row r="909" spans="3:21" ht="55.5" customHeight="1">
      <c r="C909" s="2"/>
      <c r="D909" s="36"/>
      <c r="E909" s="24"/>
      <c r="F909" s="49"/>
      <c r="G909" s="24"/>
      <c r="H909" s="24"/>
      <c r="I909" s="24"/>
      <c r="J909" s="67"/>
      <c r="K909" s="24"/>
      <c r="L909" s="24"/>
      <c r="M909" s="24"/>
      <c r="N909" s="24"/>
      <c r="O909" s="24"/>
      <c r="P909" s="24"/>
      <c r="Q909" s="24"/>
      <c r="R909" s="19"/>
      <c r="S909" s="24"/>
      <c r="T909" s="50"/>
      <c r="U909" s="2"/>
    </row>
    <row r="910" spans="3:21" ht="55.5" customHeight="1">
      <c r="C910" s="2"/>
      <c r="D910" s="36"/>
      <c r="E910" s="24"/>
      <c r="F910" s="49"/>
      <c r="G910" s="24"/>
      <c r="H910" s="24"/>
      <c r="I910" s="24"/>
      <c r="J910" s="67"/>
      <c r="K910" s="24"/>
      <c r="L910" s="24"/>
      <c r="M910" s="24"/>
      <c r="N910" s="24"/>
      <c r="O910" s="24"/>
      <c r="P910" s="24"/>
      <c r="Q910" s="24"/>
      <c r="R910" s="19"/>
      <c r="S910" s="24"/>
      <c r="T910" s="50"/>
      <c r="U910" s="2"/>
    </row>
    <row r="911" spans="3:21" ht="55.5" customHeight="1">
      <c r="C911" s="2"/>
      <c r="D911" s="36"/>
      <c r="E911" s="24"/>
      <c r="F911" s="49"/>
      <c r="G911" s="24"/>
      <c r="H911" s="24"/>
      <c r="I911" s="24"/>
      <c r="J911" s="67"/>
      <c r="K911" s="24"/>
      <c r="L911" s="24"/>
      <c r="M911" s="24"/>
      <c r="N911" s="24"/>
      <c r="O911" s="24"/>
      <c r="P911" s="24"/>
      <c r="Q911" s="24"/>
      <c r="R911" s="19"/>
      <c r="S911" s="24"/>
      <c r="T911" s="50"/>
      <c r="U911" s="2"/>
    </row>
    <row r="912" spans="3:21" ht="55.5" customHeight="1">
      <c r="C912" s="2"/>
      <c r="D912" s="36"/>
      <c r="E912" s="24"/>
      <c r="F912" s="49"/>
      <c r="G912" s="24"/>
      <c r="H912" s="24"/>
      <c r="I912" s="24"/>
      <c r="J912" s="67"/>
      <c r="K912" s="24"/>
      <c r="L912" s="24"/>
      <c r="M912" s="24"/>
      <c r="N912" s="24"/>
      <c r="O912" s="24"/>
      <c r="P912" s="24"/>
      <c r="Q912" s="24"/>
      <c r="R912" s="19"/>
      <c r="S912" s="24"/>
      <c r="T912" s="50"/>
      <c r="U912" s="2"/>
    </row>
    <row r="913" spans="3:21" ht="55.5" customHeight="1">
      <c r="C913" s="2"/>
      <c r="D913" s="36"/>
      <c r="E913" s="24"/>
      <c r="F913" s="49"/>
      <c r="G913" s="24"/>
      <c r="H913" s="24"/>
      <c r="I913" s="24"/>
      <c r="J913" s="67"/>
      <c r="K913" s="24"/>
      <c r="L913" s="24"/>
      <c r="M913" s="24"/>
      <c r="N913" s="24"/>
      <c r="O913" s="24"/>
      <c r="P913" s="24"/>
      <c r="Q913" s="24"/>
      <c r="R913" s="19"/>
      <c r="S913" s="24"/>
      <c r="T913" s="50"/>
      <c r="U913" s="2"/>
    </row>
    <row r="914" spans="3:21" ht="55.5" customHeight="1">
      <c r="C914" s="2"/>
      <c r="D914" s="36"/>
      <c r="E914" s="24"/>
      <c r="F914" s="49"/>
      <c r="G914" s="24"/>
      <c r="H914" s="24"/>
      <c r="I914" s="24"/>
      <c r="J914" s="67"/>
      <c r="K914" s="24"/>
      <c r="L914" s="24"/>
      <c r="M914" s="24"/>
      <c r="N914" s="24"/>
      <c r="O914" s="24"/>
      <c r="P914" s="24"/>
      <c r="Q914" s="24"/>
      <c r="R914" s="19"/>
      <c r="S914" s="24"/>
      <c r="T914" s="50"/>
      <c r="U914" s="2"/>
    </row>
    <row r="915" spans="3:21" ht="55.5" customHeight="1">
      <c r="C915" s="2"/>
      <c r="D915" s="36"/>
      <c r="E915" s="24"/>
      <c r="F915" s="49"/>
      <c r="G915" s="24"/>
      <c r="H915" s="24"/>
      <c r="I915" s="24"/>
      <c r="J915" s="67"/>
      <c r="K915" s="24"/>
      <c r="L915" s="24"/>
      <c r="M915" s="24"/>
      <c r="N915" s="24"/>
      <c r="O915" s="24"/>
      <c r="P915" s="24"/>
      <c r="Q915" s="24"/>
      <c r="R915" s="19"/>
      <c r="S915" s="24"/>
      <c r="T915" s="50"/>
      <c r="U915" s="2"/>
    </row>
    <row r="916" spans="3:21" ht="55.5" customHeight="1">
      <c r="C916" s="2"/>
      <c r="D916" s="36"/>
      <c r="E916" s="24"/>
      <c r="F916" s="49"/>
      <c r="G916" s="24"/>
      <c r="H916" s="24"/>
      <c r="I916" s="24"/>
      <c r="J916" s="67"/>
      <c r="K916" s="24"/>
      <c r="L916" s="24"/>
      <c r="M916" s="24"/>
      <c r="N916" s="24"/>
      <c r="O916" s="24"/>
      <c r="P916" s="24"/>
      <c r="Q916" s="24"/>
      <c r="R916" s="19"/>
      <c r="S916" s="24"/>
      <c r="T916" s="50"/>
      <c r="U916" s="2"/>
    </row>
    <row r="917" spans="3:21" ht="55.5" customHeight="1">
      <c r="C917" s="2"/>
      <c r="D917" s="36"/>
      <c r="E917" s="24"/>
      <c r="F917" s="49"/>
      <c r="G917" s="24"/>
      <c r="H917" s="24"/>
      <c r="I917" s="24"/>
      <c r="J917" s="67"/>
      <c r="K917" s="24"/>
      <c r="L917" s="24"/>
      <c r="M917" s="24"/>
      <c r="N917" s="24"/>
      <c r="O917" s="24"/>
      <c r="P917" s="24"/>
      <c r="Q917" s="24"/>
      <c r="R917" s="19"/>
      <c r="S917" s="24"/>
      <c r="T917" s="50"/>
      <c r="U917" s="2"/>
    </row>
    <row r="918" spans="3:21" ht="55.5" customHeight="1">
      <c r="C918" s="2"/>
      <c r="D918" s="36"/>
      <c r="E918" s="24"/>
      <c r="F918" s="49"/>
      <c r="G918" s="24"/>
      <c r="H918" s="24"/>
      <c r="I918" s="24"/>
      <c r="J918" s="67"/>
      <c r="K918" s="24"/>
      <c r="L918" s="24"/>
      <c r="M918" s="24"/>
      <c r="N918" s="24"/>
      <c r="O918" s="24"/>
      <c r="P918" s="24"/>
      <c r="Q918" s="24"/>
      <c r="R918" s="19"/>
      <c r="S918" s="24"/>
      <c r="T918" s="50"/>
      <c r="U918" s="2"/>
    </row>
    <row r="919" spans="3:21" ht="55.5" customHeight="1">
      <c r="C919" s="2"/>
      <c r="D919" s="36"/>
      <c r="E919" s="24"/>
      <c r="F919" s="49"/>
      <c r="G919" s="24"/>
      <c r="H919" s="24"/>
      <c r="I919" s="24"/>
      <c r="J919" s="67"/>
      <c r="K919" s="24"/>
      <c r="L919" s="24"/>
      <c r="M919" s="24"/>
      <c r="N919" s="24"/>
      <c r="O919" s="24"/>
      <c r="P919" s="24"/>
      <c r="Q919" s="24"/>
      <c r="R919" s="19"/>
      <c r="S919" s="24"/>
      <c r="T919" s="50"/>
      <c r="U919" s="2"/>
    </row>
    <row r="920" spans="3:21" ht="55.5" customHeight="1">
      <c r="C920" s="2"/>
      <c r="D920" s="36"/>
      <c r="E920" s="24"/>
      <c r="F920" s="49"/>
      <c r="G920" s="24"/>
      <c r="H920" s="24"/>
      <c r="I920" s="24"/>
      <c r="J920" s="67"/>
      <c r="K920" s="24"/>
      <c r="L920" s="24"/>
      <c r="M920" s="24"/>
      <c r="N920" s="24"/>
      <c r="O920" s="24"/>
      <c r="P920" s="24"/>
      <c r="Q920" s="24"/>
      <c r="R920" s="19"/>
      <c r="S920" s="24"/>
      <c r="T920" s="50"/>
      <c r="U920" s="2"/>
    </row>
    <row r="921" spans="3:21" ht="55.5" customHeight="1">
      <c r="C921" s="2"/>
      <c r="D921" s="36"/>
      <c r="E921" s="24"/>
      <c r="F921" s="49"/>
      <c r="G921" s="24"/>
      <c r="H921" s="24"/>
      <c r="I921" s="24"/>
      <c r="J921" s="67"/>
      <c r="K921" s="24"/>
      <c r="L921" s="24"/>
      <c r="M921" s="24"/>
      <c r="N921" s="24"/>
      <c r="O921" s="24"/>
      <c r="P921" s="24"/>
      <c r="Q921" s="24"/>
      <c r="R921" s="19"/>
      <c r="S921" s="24"/>
      <c r="T921" s="50"/>
      <c r="U921" s="2"/>
    </row>
    <row r="922" spans="3:21" ht="55.5" customHeight="1">
      <c r="C922" s="2"/>
      <c r="D922" s="36"/>
      <c r="E922" s="24"/>
      <c r="F922" s="49"/>
      <c r="G922" s="24"/>
      <c r="H922" s="24"/>
      <c r="I922" s="24"/>
      <c r="J922" s="67"/>
      <c r="K922" s="24"/>
      <c r="L922" s="24"/>
      <c r="M922" s="24"/>
      <c r="N922" s="24"/>
      <c r="O922" s="24"/>
      <c r="P922" s="24"/>
      <c r="Q922" s="24"/>
      <c r="R922" s="19"/>
      <c r="S922" s="24"/>
      <c r="T922" s="50"/>
      <c r="U922" s="2"/>
    </row>
    <row r="923" spans="3:21" ht="55.5" customHeight="1">
      <c r="C923" s="2"/>
      <c r="D923" s="36"/>
      <c r="E923" s="24"/>
      <c r="F923" s="49"/>
      <c r="G923" s="24"/>
      <c r="H923" s="24"/>
      <c r="I923" s="24"/>
      <c r="J923" s="67"/>
      <c r="K923" s="24"/>
      <c r="L923" s="24"/>
      <c r="M923" s="24"/>
      <c r="N923" s="24"/>
      <c r="O923" s="24"/>
      <c r="P923" s="24"/>
      <c r="Q923" s="24"/>
      <c r="R923" s="19"/>
      <c r="S923" s="24"/>
      <c r="T923" s="50"/>
      <c r="U923" s="2"/>
    </row>
    <row r="924" spans="3:21" ht="55.5" customHeight="1">
      <c r="C924" s="2"/>
      <c r="D924" s="36"/>
      <c r="E924" s="24"/>
      <c r="F924" s="49"/>
      <c r="G924" s="24"/>
      <c r="H924" s="24"/>
      <c r="I924" s="24"/>
      <c r="J924" s="67"/>
      <c r="K924" s="24"/>
      <c r="L924" s="24"/>
      <c r="M924" s="24"/>
      <c r="N924" s="24"/>
      <c r="O924" s="24"/>
      <c r="P924" s="24"/>
      <c r="Q924" s="24"/>
      <c r="R924" s="19"/>
      <c r="S924" s="24"/>
      <c r="T924" s="50"/>
      <c r="U924" s="2"/>
    </row>
    <row r="925" spans="3:21" ht="55.5" customHeight="1">
      <c r="C925" s="2"/>
      <c r="D925" s="36"/>
      <c r="E925" s="24"/>
      <c r="F925" s="49"/>
      <c r="G925" s="24"/>
      <c r="H925" s="24"/>
      <c r="I925" s="24"/>
      <c r="J925" s="67"/>
      <c r="K925" s="24"/>
      <c r="L925" s="24"/>
      <c r="M925" s="24"/>
      <c r="N925" s="24"/>
      <c r="O925" s="24"/>
      <c r="P925" s="24"/>
      <c r="Q925" s="24"/>
      <c r="R925" s="19"/>
      <c r="S925" s="24"/>
      <c r="T925" s="50"/>
      <c r="U925" s="2"/>
    </row>
    <row r="926" spans="3:21" ht="55.5" customHeight="1">
      <c r="C926" s="2"/>
      <c r="D926" s="36"/>
      <c r="E926" s="24"/>
      <c r="F926" s="49"/>
      <c r="G926" s="24"/>
      <c r="H926" s="24"/>
      <c r="I926" s="24"/>
      <c r="J926" s="67"/>
      <c r="K926" s="24"/>
      <c r="L926" s="24"/>
      <c r="M926" s="24"/>
      <c r="N926" s="24"/>
      <c r="O926" s="24"/>
      <c r="P926" s="24"/>
      <c r="Q926" s="24"/>
      <c r="R926" s="19"/>
      <c r="S926" s="24"/>
      <c r="T926" s="50"/>
      <c r="U926" s="2"/>
    </row>
    <row r="927" spans="3:21" ht="55.5" customHeight="1">
      <c r="C927" s="2"/>
      <c r="D927" s="36"/>
      <c r="E927" s="24"/>
      <c r="F927" s="49"/>
      <c r="G927" s="24"/>
      <c r="H927" s="24"/>
      <c r="I927" s="24"/>
      <c r="J927" s="67"/>
      <c r="K927" s="24"/>
      <c r="L927" s="24"/>
      <c r="M927" s="24"/>
      <c r="N927" s="24"/>
      <c r="O927" s="24"/>
      <c r="P927" s="24"/>
      <c r="Q927" s="24"/>
      <c r="R927" s="19"/>
      <c r="S927" s="24"/>
      <c r="T927" s="50"/>
      <c r="U927" s="2"/>
    </row>
    <row r="928" spans="3:21" ht="55.5" customHeight="1">
      <c r="C928" s="2"/>
      <c r="D928" s="36"/>
      <c r="E928" s="24"/>
      <c r="F928" s="49"/>
      <c r="G928" s="24"/>
      <c r="H928" s="24"/>
      <c r="I928" s="24"/>
      <c r="J928" s="67"/>
      <c r="K928" s="24"/>
      <c r="L928" s="24"/>
      <c r="M928" s="24"/>
      <c r="N928" s="24"/>
      <c r="O928" s="24"/>
      <c r="P928" s="24"/>
      <c r="Q928" s="24"/>
      <c r="R928" s="19"/>
      <c r="S928" s="24"/>
      <c r="T928" s="50"/>
      <c r="U928" s="2"/>
    </row>
    <row r="929" spans="3:21" ht="55.5" customHeight="1">
      <c r="C929" s="2"/>
      <c r="D929" s="36"/>
      <c r="E929" s="24"/>
      <c r="F929" s="49"/>
      <c r="G929" s="24"/>
      <c r="H929" s="24"/>
      <c r="I929" s="24"/>
      <c r="J929" s="67"/>
      <c r="K929" s="24"/>
      <c r="L929" s="24"/>
      <c r="M929" s="24"/>
      <c r="N929" s="24"/>
      <c r="O929" s="24"/>
      <c r="P929" s="24"/>
      <c r="Q929" s="24"/>
      <c r="R929" s="19"/>
      <c r="S929" s="24"/>
      <c r="T929" s="50"/>
      <c r="U929" s="2"/>
    </row>
    <row r="930" spans="3:21" ht="55.5" customHeight="1">
      <c r="C930" s="2"/>
      <c r="D930" s="36"/>
      <c r="E930" s="24"/>
      <c r="F930" s="49"/>
      <c r="G930" s="24"/>
      <c r="H930" s="24"/>
      <c r="I930" s="24"/>
      <c r="J930" s="67"/>
      <c r="K930" s="24"/>
      <c r="L930" s="24"/>
      <c r="M930" s="24"/>
      <c r="N930" s="24"/>
      <c r="O930" s="24"/>
      <c r="P930" s="24"/>
      <c r="Q930" s="24"/>
      <c r="R930" s="19"/>
      <c r="S930" s="24"/>
      <c r="T930" s="50"/>
      <c r="U930" s="2"/>
    </row>
    <row r="931" spans="3:21" ht="55.5" customHeight="1">
      <c r="C931" s="2"/>
      <c r="D931" s="36"/>
      <c r="E931" s="24"/>
      <c r="F931" s="49"/>
      <c r="G931" s="24"/>
      <c r="H931" s="24"/>
      <c r="I931" s="24"/>
      <c r="J931" s="67"/>
      <c r="K931" s="24"/>
      <c r="L931" s="24"/>
      <c r="M931" s="24"/>
      <c r="N931" s="24"/>
      <c r="O931" s="24"/>
      <c r="P931" s="24"/>
      <c r="Q931" s="24"/>
      <c r="R931" s="19"/>
      <c r="S931" s="24"/>
      <c r="T931" s="50"/>
      <c r="U931" s="2"/>
    </row>
    <row r="932" spans="3:21" ht="55.5" customHeight="1">
      <c r="C932" s="2"/>
      <c r="D932" s="36"/>
      <c r="E932" s="24"/>
      <c r="F932" s="49"/>
      <c r="G932" s="24"/>
      <c r="H932" s="24"/>
      <c r="I932" s="24"/>
      <c r="J932" s="67"/>
      <c r="K932" s="24"/>
      <c r="L932" s="24"/>
      <c r="M932" s="24"/>
      <c r="N932" s="24"/>
      <c r="O932" s="24"/>
      <c r="P932" s="24"/>
      <c r="Q932" s="24"/>
      <c r="R932" s="19"/>
      <c r="S932" s="24"/>
      <c r="T932" s="50"/>
      <c r="U932" s="2"/>
    </row>
    <row r="933" spans="3:21" ht="55.5" customHeight="1">
      <c r="C933" s="2"/>
      <c r="D933" s="36"/>
      <c r="E933" s="24"/>
      <c r="F933" s="49"/>
      <c r="G933" s="24"/>
      <c r="H933" s="24"/>
      <c r="I933" s="24"/>
      <c r="J933" s="67"/>
      <c r="K933" s="24"/>
      <c r="L933" s="24"/>
      <c r="M933" s="24"/>
      <c r="N933" s="24"/>
      <c r="O933" s="24"/>
      <c r="P933" s="24"/>
      <c r="Q933" s="24"/>
      <c r="R933" s="19"/>
      <c r="S933" s="24"/>
      <c r="T933" s="50"/>
      <c r="U933" s="2"/>
    </row>
    <row r="934" spans="3:21" ht="55.5" customHeight="1">
      <c r="C934" s="2"/>
      <c r="D934" s="36"/>
      <c r="E934" s="24"/>
      <c r="F934" s="49"/>
      <c r="G934" s="24"/>
      <c r="H934" s="24"/>
      <c r="I934" s="24"/>
      <c r="J934" s="67"/>
      <c r="K934" s="24"/>
      <c r="L934" s="24"/>
      <c r="M934" s="24"/>
      <c r="N934" s="24"/>
      <c r="O934" s="24"/>
      <c r="P934" s="24"/>
      <c r="Q934" s="24"/>
      <c r="R934" s="19"/>
      <c r="S934" s="24"/>
      <c r="T934" s="50"/>
      <c r="U934" s="2"/>
    </row>
    <row r="935" spans="3:21" ht="55.5" customHeight="1">
      <c r="C935" s="2"/>
      <c r="D935" s="36"/>
      <c r="E935" s="24"/>
      <c r="F935" s="49"/>
      <c r="G935" s="24"/>
      <c r="H935" s="24"/>
      <c r="I935" s="24"/>
      <c r="J935" s="67"/>
      <c r="K935" s="24"/>
      <c r="L935" s="24"/>
      <c r="M935" s="24"/>
      <c r="N935" s="24"/>
      <c r="O935" s="24"/>
      <c r="P935" s="24"/>
      <c r="Q935" s="24"/>
      <c r="R935" s="19"/>
      <c r="S935" s="24"/>
      <c r="T935" s="50"/>
      <c r="U935" s="2"/>
    </row>
    <row r="936" spans="3:21" ht="55.5" customHeight="1">
      <c r="C936" s="2"/>
      <c r="D936" s="36"/>
      <c r="E936" s="24"/>
      <c r="F936" s="49"/>
      <c r="G936" s="24"/>
      <c r="H936" s="24"/>
      <c r="I936" s="24"/>
      <c r="J936" s="67"/>
      <c r="K936" s="24"/>
      <c r="L936" s="24"/>
      <c r="M936" s="24"/>
      <c r="N936" s="24"/>
      <c r="O936" s="24"/>
      <c r="P936" s="24"/>
      <c r="Q936" s="24"/>
      <c r="R936" s="19"/>
      <c r="S936" s="24"/>
      <c r="T936" s="50"/>
      <c r="U936" s="2"/>
    </row>
    <row r="937" spans="3:21" ht="55.5" customHeight="1">
      <c r="C937" s="2"/>
      <c r="D937" s="36"/>
      <c r="E937" s="24"/>
      <c r="F937" s="49"/>
      <c r="G937" s="24"/>
      <c r="H937" s="24"/>
      <c r="I937" s="24"/>
      <c r="J937" s="67"/>
      <c r="K937" s="24"/>
      <c r="L937" s="24"/>
      <c r="M937" s="24"/>
      <c r="N937" s="24"/>
      <c r="O937" s="24"/>
      <c r="P937" s="24"/>
      <c r="Q937" s="24"/>
      <c r="R937" s="19"/>
      <c r="S937" s="24"/>
      <c r="T937" s="50"/>
      <c r="U937" s="2"/>
    </row>
    <row r="938" spans="3:21" ht="55.5" customHeight="1">
      <c r="C938" s="2"/>
      <c r="D938" s="36"/>
      <c r="E938" s="24"/>
      <c r="F938" s="49"/>
      <c r="G938" s="24"/>
      <c r="H938" s="24"/>
      <c r="I938" s="24"/>
      <c r="J938" s="67"/>
      <c r="K938" s="24"/>
      <c r="L938" s="24"/>
      <c r="M938" s="24"/>
      <c r="N938" s="24"/>
      <c r="O938" s="24"/>
      <c r="P938" s="24"/>
      <c r="Q938" s="24"/>
      <c r="R938" s="19"/>
      <c r="S938" s="24"/>
      <c r="T938" s="50"/>
      <c r="U938" s="2"/>
    </row>
    <row r="939" spans="3:21" ht="55.5" customHeight="1">
      <c r="C939" s="2"/>
      <c r="D939" s="36"/>
      <c r="E939" s="24"/>
      <c r="F939" s="49"/>
      <c r="G939" s="24"/>
      <c r="H939" s="24"/>
      <c r="I939" s="24"/>
      <c r="J939" s="67"/>
      <c r="K939" s="24"/>
      <c r="L939" s="24"/>
      <c r="M939" s="24"/>
      <c r="N939" s="24"/>
      <c r="O939" s="24"/>
      <c r="P939" s="24"/>
      <c r="Q939" s="24"/>
      <c r="R939" s="19"/>
      <c r="S939" s="24"/>
      <c r="T939" s="50"/>
      <c r="U939" s="2"/>
    </row>
    <row r="940" spans="3:21" ht="55.5" customHeight="1">
      <c r="C940" s="2"/>
      <c r="D940" s="36"/>
      <c r="E940" s="24"/>
      <c r="F940" s="49"/>
      <c r="G940" s="24"/>
      <c r="H940" s="24"/>
      <c r="I940" s="24"/>
      <c r="J940" s="67"/>
      <c r="K940" s="24"/>
      <c r="L940" s="24"/>
      <c r="M940" s="24"/>
      <c r="N940" s="24"/>
      <c r="O940" s="24"/>
      <c r="P940" s="24"/>
      <c r="Q940" s="24"/>
      <c r="R940" s="19"/>
      <c r="S940" s="24"/>
      <c r="T940" s="50"/>
      <c r="U940" s="2"/>
    </row>
    <row r="941" spans="3:21" ht="55.5" customHeight="1">
      <c r="C941" s="2"/>
      <c r="D941" s="36"/>
      <c r="E941" s="24"/>
      <c r="F941" s="49"/>
      <c r="G941" s="24"/>
      <c r="H941" s="24"/>
      <c r="I941" s="24"/>
      <c r="J941" s="67"/>
      <c r="K941" s="24"/>
      <c r="L941" s="24"/>
      <c r="M941" s="24"/>
      <c r="N941" s="24"/>
      <c r="O941" s="24"/>
      <c r="P941" s="24"/>
      <c r="Q941" s="24"/>
      <c r="R941" s="19"/>
      <c r="S941" s="24"/>
      <c r="T941" s="50"/>
      <c r="U941" s="2"/>
    </row>
    <row r="942" spans="3:21" ht="55.5" customHeight="1">
      <c r="C942" s="2"/>
      <c r="D942" s="36"/>
      <c r="E942" s="24"/>
      <c r="F942" s="49"/>
      <c r="G942" s="24"/>
      <c r="H942" s="24"/>
      <c r="I942" s="24"/>
      <c r="J942" s="67"/>
      <c r="K942" s="24"/>
      <c r="L942" s="24"/>
      <c r="M942" s="24"/>
      <c r="N942" s="24"/>
      <c r="O942" s="24"/>
      <c r="P942" s="24"/>
      <c r="Q942" s="24"/>
      <c r="R942" s="19"/>
      <c r="S942" s="24"/>
      <c r="T942" s="50"/>
      <c r="U942" s="2"/>
    </row>
    <row r="943" spans="3:21" ht="55.5" customHeight="1">
      <c r="C943" s="2"/>
      <c r="D943" s="36"/>
      <c r="E943" s="24"/>
      <c r="F943" s="49"/>
      <c r="G943" s="24"/>
      <c r="H943" s="24"/>
      <c r="I943" s="24"/>
      <c r="J943" s="67"/>
      <c r="K943" s="24"/>
      <c r="L943" s="24"/>
      <c r="M943" s="24"/>
      <c r="N943" s="24"/>
      <c r="O943" s="24"/>
      <c r="P943" s="24"/>
      <c r="Q943" s="24"/>
      <c r="R943" s="19"/>
      <c r="S943" s="24"/>
      <c r="T943" s="50"/>
      <c r="U943" s="2"/>
    </row>
    <row r="944" spans="3:21" ht="55.5" customHeight="1">
      <c r="C944" s="2"/>
      <c r="D944" s="36"/>
      <c r="E944" s="24"/>
      <c r="F944" s="49"/>
      <c r="G944" s="24"/>
      <c r="H944" s="24"/>
      <c r="I944" s="24"/>
      <c r="J944" s="67"/>
      <c r="K944" s="24"/>
      <c r="L944" s="24"/>
      <c r="M944" s="24"/>
      <c r="N944" s="24"/>
      <c r="O944" s="24"/>
      <c r="P944" s="24"/>
      <c r="Q944" s="24"/>
      <c r="R944" s="19"/>
      <c r="S944" s="24"/>
      <c r="T944" s="50"/>
      <c r="U944" s="2"/>
    </row>
    <row r="945" spans="3:21" ht="55.5" customHeight="1">
      <c r="C945" s="2"/>
      <c r="D945" s="36"/>
      <c r="E945" s="24"/>
      <c r="F945" s="49"/>
      <c r="G945" s="24"/>
      <c r="H945" s="24"/>
      <c r="I945" s="24"/>
      <c r="J945" s="67"/>
      <c r="K945" s="24"/>
      <c r="L945" s="24"/>
      <c r="M945" s="24"/>
      <c r="N945" s="24"/>
      <c r="O945" s="24"/>
      <c r="P945" s="24"/>
      <c r="Q945" s="24"/>
      <c r="R945" s="19"/>
      <c r="S945" s="24"/>
      <c r="T945" s="50"/>
      <c r="U945" s="2"/>
    </row>
    <row r="946" spans="3:21" ht="55.5" customHeight="1">
      <c r="C946" s="2"/>
      <c r="D946" s="36"/>
      <c r="E946" s="24"/>
      <c r="F946" s="49"/>
      <c r="G946" s="24"/>
      <c r="H946" s="24"/>
      <c r="I946" s="24"/>
      <c r="J946" s="67"/>
      <c r="K946" s="24"/>
      <c r="L946" s="24"/>
      <c r="M946" s="24"/>
      <c r="N946" s="24"/>
      <c r="O946" s="24"/>
      <c r="P946" s="24"/>
      <c r="Q946" s="24"/>
      <c r="R946" s="19"/>
      <c r="S946" s="24"/>
      <c r="T946" s="50"/>
      <c r="U946" s="2"/>
    </row>
    <row r="947" spans="3:21" ht="55.5" customHeight="1">
      <c r="C947" s="2"/>
      <c r="D947" s="36"/>
      <c r="E947" s="24"/>
      <c r="F947" s="49"/>
      <c r="G947" s="24"/>
      <c r="H947" s="24"/>
      <c r="I947" s="24"/>
      <c r="J947" s="67"/>
      <c r="K947" s="24"/>
      <c r="L947" s="24"/>
      <c r="M947" s="24"/>
      <c r="N947" s="24"/>
      <c r="O947" s="24"/>
      <c r="P947" s="24"/>
      <c r="Q947" s="24"/>
      <c r="R947" s="19"/>
      <c r="S947" s="24"/>
      <c r="T947" s="50"/>
      <c r="U947" s="2"/>
    </row>
    <row r="948" spans="3:21" ht="55.5" customHeight="1">
      <c r="C948" s="2"/>
      <c r="D948" s="36"/>
      <c r="E948" s="24"/>
      <c r="F948" s="49"/>
      <c r="G948" s="24"/>
      <c r="H948" s="24"/>
      <c r="I948" s="24"/>
      <c r="J948" s="67"/>
      <c r="K948" s="24"/>
      <c r="L948" s="24"/>
      <c r="M948" s="24"/>
      <c r="N948" s="24"/>
      <c r="O948" s="24"/>
      <c r="P948" s="24"/>
      <c r="Q948" s="24"/>
      <c r="R948" s="19"/>
      <c r="S948" s="24"/>
      <c r="T948" s="50"/>
      <c r="U948" s="2"/>
    </row>
    <row r="949" spans="3:21" ht="55.5" customHeight="1">
      <c r="C949" s="2"/>
      <c r="D949" s="36"/>
      <c r="E949" s="24"/>
      <c r="F949" s="49"/>
      <c r="G949" s="24"/>
      <c r="H949" s="24"/>
      <c r="I949" s="24"/>
      <c r="J949" s="67"/>
      <c r="K949" s="24"/>
      <c r="L949" s="24"/>
      <c r="M949" s="24"/>
      <c r="N949" s="24"/>
      <c r="O949" s="24"/>
      <c r="P949" s="24"/>
      <c r="Q949" s="24"/>
      <c r="R949" s="19"/>
      <c r="S949" s="24"/>
      <c r="T949" s="50"/>
      <c r="U949" s="2"/>
    </row>
    <row r="950" spans="3:21" ht="55.5" customHeight="1">
      <c r="C950" s="2"/>
      <c r="D950" s="36"/>
      <c r="E950" s="24"/>
      <c r="F950" s="49"/>
      <c r="G950" s="24"/>
      <c r="H950" s="24"/>
      <c r="I950" s="24"/>
      <c r="J950" s="67"/>
      <c r="K950" s="24"/>
      <c r="L950" s="24"/>
      <c r="M950" s="24"/>
      <c r="N950" s="24"/>
      <c r="O950" s="24"/>
      <c r="P950" s="24"/>
      <c r="Q950" s="24"/>
      <c r="R950" s="19"/>
      <c r="S950" s="24"/>
      <c r="T950" s="50"/>
      <c r="U950" s="2"/>
    </row>
    <row r="951" spans="3:21" ht="55.5" customHeight="1">
      <c r="C951" s="2"/>
      <c r="D951" s="36"/>
      <c r="E951" s="24"/>
      <c r="F951" s="49"/>
      <c r="G951" s="24"/>
      <c r="H951" s="24"/>
      <c r="I951" s="24"/>
      <c r="J951" s="67"/>
      <c r="K951" s="24"/>
      <c r="L951" s="24"/>
      <c r="M951" s="24"/>
      <c r="N951" s="24"/>
      <c r="O951" s="24"/>
      <c r="P951" s="24"/>
      <c r="Q951" s="24"/>
      <c r="R951" s="19"/>
      <c r="S951" s="24"/>
      <c r="T951" s="50"/>
      <c r="U951" s="2"/>
    </row>
    <row r="952" spans="3:21" ht="55.5" customHeight="1">
      <c r="C952" s="2"/>
      <c r="D952" s="36"/>
      <c r="E952" s="24"/>
      <c r="F952" s="49"/>
      <c r="G952" s="24"/>
      <c r="H952" s="24"/>
      <c r="I952" s="24"/>
      <c r="J952" s="67"/>
      <c r="K952" s="24"/>
      <c r="L952" s="24"/>
      <c r="M952" s="24"/>
      <c r="N952" s="24"/>
      <c r="O952" s="24"/>
      <c r="P952" s="24"/>
      <c r="Q952" s="24"/>
      <c r="R952" s="19"/>
      <c r="S952" s="24"/>
      <c r="T952" s="50"/>
      <c r="U952" s="2"/>
    </row>
    <row r="953" spans="3:21" ht="55.5" customHeight="1">
      <c r="C953" s="2"/>
      <c r="D953" s="36"/>
      <c r="E953" s="24"/>
      <c r="F953" s="49"/>
      <c r="G953" s="24"/>
      <c r="H953" s="24"/>
      <c r="I953" s="24"/>
      <c r="J953" s="67"/>
      <c r="K953" s="24"/>
      <c r="L953" s="24"/>
      <c r="M953" s="24"/>
      <c r="N953" s="24"/>
      <c r="O953" s="24"/>
      <c r="P953" s="24"/>
      <c r="Q953" s="24"/>
      <c r="R953" s="19"/>
      <c r="S953" s="24"/>
      <c r="T953" s="50"/>
      <c r="U953" s="2"/>
    </row>
    <row r="954" spans="3:21" ht="55.5" customHeight="1">
      <c r="C954" s="2"/>
      <c r="D954" s="36"/>
      <c r="E954" s="24"/>
      <c r="F954" s="49"/>
      <c r="G954" s="24"/>
      <c r="H954" s="24"/>
      <c r="I954" s="24"/>
      <c r="J954" s="67"/>
      <c r="K954" s="24"/>
      <c r="L954" s="24"/>
      <c r="M954" s="24"/>
      <c r="N954" s="24"/>
      <c r="O954" s="24"/>
      <c r="P954" s="24"/>
      <c r="Q954" s="24"/>
      <c r="R954" s="19"/>
      <c r="S954" s="24"/>
      <c r="T954" s="50"/>
      <c r="U954" s="2"/>
    </row>
    <row r="955" spans="3:21" ht="55.5" customHeight="1">
      <c r="C955" s="2"/>
      <c r="D955" s="36"/>
      <c r="E955" s="24"/>
      <c r="F955" s="49"/>
      <c r="G955" s="24"/>
      <c r="H955" s="24"/>
      <c r="I955" s="24"/>
      <c r="J955" s="67"/>
      <c r="K955" s="24"/>
      <c r="L955" s="24"/>
      <c r="M955" s="24"/>
      <c r="N955" s="24"/>
      <c r="O955" s="24"/>
      <c r="P955" s="24"/>
      <c r="Q955" s="24"/>
      <c r="R955" s="19"/>
      <c r="S955" s="24"/>
      <c r="T955" s="50"/>
      <c r="U955" s="2"/>
    </row>
    <row r="956" spans="3:21" ht="55.5" customHeight="1">
      <c r="C956" s="2"/>
      <c r="D956" s="36"/>
      <c r="E956" s="24"/>
      <c r="F956" s="49"/>
      <c r="G956" s="24"/>
      <c r="H956" s="24"/>
      <c r="I956" s="24"/>
      <c r="J956" s="67"/>
      <c r="K956" s="24"/>
      <c r="L956" s="24"/>
      <c r="M956" s="24"/>
      <c r="N956" s="24"/>
      <c r="O956" s="24"/>
      <c r="P956" s="24"/>
      <c r="Q956" s="24"/>
      <c r="R956" s="19"/>
      <c r="S956" s="24"/>
      <c r="T956" s="50"/>
      <c r="U956" s="2"/>
    </row>
    <row r="957" spans="3:21" ht="55.5" customHeight="1">
      <c r="C957" s="2"/>
      <c r="D957" s="36"/>
      <c r="E957" s="24"/>
      <c r="F957" s="49"/>
      <c r="G957" s="24"/>
      <c r="H957" s="24"/>
      <c r="I957" s="24"/>
      <c r="J957" s="67"/>
      <c r="K957" s="24"/>
      <c r="L957" s="24"/>
      <c r="M957" s="24"/>
      <c r="N957" s="24"/>
      <c r="O957" s="24"/>
      <c r="P957" s="24"/>
      <c r="Q957" s="24"/>
      <c r="R957" s="19"/>
      <c r="S957" s="24"/>
      <c r="T957" s="50"/>
      <c r="U957" s="2"/>
    </row>
    <row r="958" spans="3:21" ht="55.5" customHeight="1">
      <c r="C958" s="2"/>
      <c r="D958" s="36"/>
      <c r="E958" s="24"/>
      <c r="F958" s="49"/>
      <c r="G958" s="24"/>
      <c r="H958" s="24"/>
      <c r="I958" s="24"/>
      <c r="J958" s="67"/>
      <c r="K958" s="24"/>
      <c r="L958" s="24"/>
      <c r="M958" s="24"/>
      <c r="N958" s="24"/>
      <c r="O958" s="24"/>
      <c r="P958" s="24"/>
      <c r="Q958" s="24"/>
      <c r="R958" s="19"/>
      <c r="S958" s="24"/>
      <c r="T958" s="50"/>
      <c r="U958" s="2"/>
    </row>
    <row r="959" spans="3:21" ht="55.5" customHeight="1">
      <c r="C959" s="2"/>
      <c r="D959" s="36"/>
      <c r="E959" s="24"/>
      <c r="F959" s="49"/>
      <c r="G959" s="24"/>
      <c r="H959" s="24"/>
      <c r="I959" s="24"/>
      <c r="J959" s="67"/>
      <c r="K959" s="24"/>
      <c r="L959" s="24"/>
      <c r="M959" s="24"/>
      <c r="N959" s="24"/>
      <c r="O959" s="24"/>
      <c r="P959" s="24"/>
      <c r="Q959" s="24"/>
      <c r="R959" s="19"/>
      <c r="S959" s="24"/>
      <c r="T959" s="50"/>
      <c r="U959" s="2"/>
    </row>
    <row r="960" spans="3:21" ht="55.5" customHeight="1">
      <c r="C960" s="2"/>
      <c r="D960" s="36"/>
      <c r="E960" s="24"/>
      <c r="F960" s="49"/>
      <c r="G960" s="24"/>
      <c r="H960" s="24"/>
      <c r="I960" s="24"/>
      <c r="J960" s="67"/>
      <c r="K960" s="24"/>
      <c r="L960" s="24"/>
      <c r="M960" s="24"/>
      <c r="N960" s="24"/>
      <c r="O960" s="24"/>
      <c r="P960" s="24"/>
      <c r="Q960" s="24"/>
      <c r="R960" s="19"/>
      <c r="S960" s="24"/>
      <c r="T960" s="50"/>
      <c r="U960" s="2"/>
    </row>
    <row r="961" spans="3:21" ht="55.5" customHeight="1">
      <c r="C961" s="2"/>
      <c r="D961" s="36"/>
      <c r="E961" s="24"/>
      <c r="F961" s="49"/>
      <c r="G961" s="24"/>
      <c r="H961" s="24"/>
      <c r="I961" s="24"/>
      <c r="J961" s="67"/>
      <c r="K961" s="24"/>
      <c r="L961" s="24"/>
      <c r="M961" s="24"/>
      <c r="N961" s="24"/>
      <c r="O961" s="24"/>
      <c r="P961" s="24"/>
      <c r="Q961" s="24"/>
      <c r="R961" s="19"/>
      <c r="S961" s="24"/>
      <c r="T961" s="50"/>
      <c r="U961" s="2"/>
    </row>
    <row r="962" spans="3:21" ht="55.5" customHeight="1">
      <c r="C962" s="2"/>
      <c r="D962" s="36"/>
      <c r="E962" s="24"/>
      <c r="F962" s="49"/>
      <c r="G962" s="24"/>
      <c r="H962" s="24"/>
      <c r="I962" s="24"/>
      <c r="J962" s="67"/>
      <c r="K962" s="24"/>
      <c r="L962" s="24"/>
      <c r="M962" s="24"/>
      <c r="N962" s="24"/>
      <c r="O962" s="24"/>
      <c r="P962" s="24"/>
      <c r="Q962" s="24"/>
      <c r="R962" s="19"/>
      <c r="S962" s="24"/>
      <c r="T962" s="50"/>
      <c r="U962" s="2"/>
    </row>
    <row r="963" spans="3:21" ht="55.5" customHeight="1">
      <c r="C963" s="2"/>
      <c r="D963" s="36"/>
      <c r="E963" s="24"/>
      <c r="F963" s="49"/>
      <c r="G963" s="24"/>
      <c r="H963" s="24"/>
      <c r="I963" s="24"/>
      <c r="J963" s="67"/>
      <c r="K963" s="24"/>
      <c r="L963" s="24"/>
      <c r="M963" s="24"/>
      <c r="N963" s="24"/>
      <c r="O963" s="24"/>
      <c r="P963" s="24"/>
      <c r="Q963" s="24"/>
      <c r="R963" s="19"/>
      <c r="S963" s="24"/>
      <c r="T963" s="50"/>
      <c r="U963" s="2"/>
    </row>
    <row r="964" spans="3:21" ht="55.5" customHeight="1">
      <c r="C964" s="2"/>
      <c r="D964" s="36"/>
      <c r="E964" s="24"/>
      <c r="F964" s="49"/>
      <c r="G964" s="24"/>
      <c r="H964" s="24"/>
      <c r="I964" s="24"/>
      <c r="J964" s="67"/>
      <c r="K964" s="24"/>
      <c r="L964" s="24"/>
      <c r="M964" s="24"/>
      <c r="N964" s="24"/>
      <c r="O964" s="24"/>
      <c r="P964" s="24"/>
      <c r="Q964" s="24"/>
      <c r="R964" s="19"/>
      <c r="S964" s="24"/>
      <c r="T964" s="50"/>
      <c r="U964" s="2"/>
    </row>
    <row r="965" spans="3:21" ht="55.5" customHeight="1">
      <c r="C965" s="2"/>
      <c r="D965" s="36"/>
      <c r="E965" s="24"/>
      <c r="F965" s="49"/>
      <c r="G965" s="24"/>
      <c r="H965" s="24"/>
      <c r="I965" s="24"/>
      <c r="J965" s="67"/>
      <c r="K965" s="24"/>
      <c r="L965" s="24"/>
      <c r="M965" s="24"/>
      <c r="N965" s="24"/>
      <c r="O965" s="24"/>
      <c r="P965" s="24"/>
      <c r="Q965" s="24"/>
      <c r="R965" s="19"/>
      <c r="S965" s="24"/>
      <c r="T965" s="50"/>
      <c r="U965" s="2"/>
    </row>
    <row r="966" spans="3:21" ht="55.5" customHeight="1">
      <c r="C966" s="2"/>
      <c r="D966" s="36"/>
      <c r="E966" s="24"/>
      <c r="F966" s="49"/>
      <c r="G966" s="24"/>
      <c r="H966" s="24"/>
      <c r="I966" s="24"/>
      <c r="J966" s="67"/>
      <c r="K966" s="24"/>
      <c r="L966" s="24"/>
      <c r="M966" s="24"/>
      <c r="N966" s="24"/>
      <c r="O966" s="24"/>
      <c r="P966" s="24"/>
      <c r="Q966" s="24"/>
      <c r="R966" s="19"/>
      <c r="S966" s="24"/>
      <c r="T966" s="50"/>
      <c r="U966" s="2"/>
    </row>
    <row r="967" spans="3:21" ht="55.5" customHeight="1">
      <c r="C967" s="2"/>
      <c r="D967" s="36"/>
      <c r="E967" s="24"/>
      <c r="F967" s="49"/>
      <c r="G967" s="24"/>
      <c r="H967" s="24"/>
      <c r="I967" s="24"/>
      <c r="J967" s="67"/>
      <c r="K967" s="24"/>
      <c r="L967" s="24"/>
      <c r="M967" s="24"/>
      <c r="N967" s="24"/>
      <c r="O967" s="24"/>
      <c r="P967" s="24"/>
      <c r="Q967" s="24"/>
      <c r="R967" s="19"/>
      <c r="S967" s="24"/>
      <c r="T967" s="50"/>
      <c r="U967" s="2"/>
    </row>
    <row r="968" spans="3:21" ht="55.5" customHeight="1">
      <c r="C968" s="2"/>
      <c r="D968" s="36"/>
      <c r="E968" s="24"/>
      <c r="F968" s="49"/>
      <c r="G968" s="24"/>
      <c r="H968" s="24"/>
      <c r="I968" s="24"/>
      <c r="J968" s="67"/>
      <c r="K968" s="24"/>
      <c r="L968" s="24"/>
      <c r="M968" s="24"/>
      <c r="N968" s="24"/>
      <c r="O968" s="24"/>
      <c r="P968" s="24"/>
      <c r="Q968" s="24"/>
      <c r="R968" s="19"/>
      <c r="S968" s="24"/>
      <c r="T968" s="50"/>
      <c r="U968" s="2"/>
    </row>
    <row r="969" spans="3:21" ht="55.5" customHeight="1">
      <c r="C969" s="2"/>
      <c r="D969" s="36"/>
      <c r="E969" s="24"/>
      <c r="F969" s="49"/>
      <c r="G969" s="24"/>
      <c r="H969" s="24"/>
      <c r="I969" s="24"/>
      <c r="J969" s="67"/>
      <c r="K969" s="24"/>
      <c r="L969" s="24"/>
      <c r="M969" s="24"/>
      <c r="N969" s="24"/>
      <c r="O969" s="24"/>
      <c r="P969" s="24"/>
      <c r="Q969" s="24"/>
      <c r="R969" s="19"/>
      <c r="S969" s="24"/>
      <c r="T969" s="50"/>
      <c r="U969" s="2"/>
    </row>
    <row r="970" spans="3:21" ht="55.5" customHeight="1">
      <c r="C970" s="2"/>
      <c r="D970" s="36"/>
      <c r="E970" s="24"/>
      <c r="F970" s="49"/>
      <c r="G970" s="24"/>
      <c r="H970" s="24"/>
      <c r="I970" s="24"/>
      <c r="J970" s="67"/>
      <c r="K970" s="24"/>
      <c r="L970" s="24"/>
      <c r="M970" s="24"/>
      <c r="N970" s="24"/>
      <c r="O970" s="24"/>
      <c r="P970" s="24"/>
      <c r="Q970" s="24"/>
      <c r="R970" s="19"/>
      <c r="S970" s="24"/>
      <c r="T970" s="50"/>
      <c r="U970" s="2"/>
    </row>
    <row r="971" spans="3:21" ht="55.5" customHeight="1">
      <c r="C971" s="2"/>
      <c r="D971" s="36"/>
      <c r="E971" s="24"/>
      <c r="F971" s="49"/>
      <c r="G971" s="24"/>
      <c r="H971" s="24"/>
      <c r="I971" s="24"/>
      <c r="J971" s="67"/>
      <c r="K971" s="24"/>
      <c r="L971" s="24"/>
      <c r="M971" s="24"/>
      <c r="N971" s="24"/>
      <c r="O971" s="24"/>
      <c r="P971" s="24"/>
      <c r="Q971" s="24"/>
      <c r="R971" s="19"/>
      <c r="S971" s="24"/>
      <c r="T971" s="50"/>
      <c r="U971" s="2"/>
    </row>
    <row r="972" spans="3:21" ht="55.5" customHeight="1">
      <c r="C972" s="2"/>
      <c r="D972" s="36"/>
      <c r="E972" s="24"/>
      <c r="F972" s="49"/>
      <c r="G972" s="24"/>
      <c r="H972" s="24"/>
      <c r="I972" s="24"/>
      <c r="J972" s="67"/>
      <c r="K972" s="24"/>
      <c r="L972" s="24"/>
      <c r="M972" s="24"/>
      <c r="N972" s="24"/>
      <c r="O972" s="24"/>
      <c r="P972" s="24"/>
      <c r="Q972" s="24"/>
      <c r="R972" s="19"/>
      <c r="S972" s="24"/>
      <c r="T972" s="50"/>
      <c r="U972" s="2"/>
    </row>
    <row r="973" spans="3:21" ht="55.5" customHeight="1">
      <c r="C973" s="2"/>
      <c r="D973" s="36"/>
      <c r="E973" s="24"/>
      <c r="F973" s="49"/>
      <c r="G973" s="24"/>
      <c r="H973" s="24"/>
      <c r="I973" s="24"/>
      <c r="J973" s="67"/>
      <c r="K973" s="24"/>
      <c r="L973" s="24"/>
      <c r="M973" s="24"/>
      <c r="N973" s="24"/>
      <c r="O973" s="24"/>
      <c r="P973" s="24"/>
      <c r="Q973" s="24"/>
      <c r="R973" s="19"/>
      <c r="S973" s="24"/>
      <c r="T973" s="50"/>
      <c r="U973" s="2"/>
    </row>
    <row r="974" spans="3:21" ht="55.5" customHeight="1">
      <c r="C974" s="2"/>
      <c r="D974" s="36"/>
      <c r="E974" s="24"/>
      <c r="F974" s="49"/>
      <c r="G974" s="24"/>
      <c r="H974" s="24"/>
      <c r="I974" s="24"/>
      <c r="J974" s="67"/>
      <c r="K974" s="24"/>
      <c r="L974" s="24"/>
      <c r="M974" s="24"/>
      <c r="N974" s="24"/>
      <c r="O974" s="24"/>
      <c r="P974" s="24"/>
      <c r="Q974" s="24"/>
      <c r="R974" s="19"/>
      <c r="S974" s="24"/>
      <c r="T974" s="50"/>
      <c r="U974" s="2"/>
    </row>
    <row r="975" spans="3:21" ht="55.5" customHeight="1">
      <c r="C975" s="2"/>
      <c r="D975" s="36"/>
      <c r="E975" s="24"/>
      <c r="F975" s="49"/>
      <c r="G975" s="24"/>
      <c r="H975" s="24"/>
      <c r="I975" s="24"/>
      <c r="J975" s="67"/>
      <c r="K975" s="24"/>
      <c r="L975" s="24"/>
      <c r="M975" s="24"/>
      <c r="N975" s="24"/>
      <c r="O975" s="24"/>
      <c r="P975" s="24"/>
      <c r="Q975" s="24"/>
      <c r="R975" s="19"/>
      <c r="S975" s="24"/>
      <c r="T975" s="50"/>
      <c r="U975" s="2"/>
    </row>
    <row r="976" spans="3:21" ht="55.5" customHeight="1">
      <c r="C976" s="2"/>
      <c r="D976" s="36"/>
      <c r="E976" s="24"/>
      <c r="F976" s="49"/>
      <c r="G976" s="24"/>
      <c r="H976" s="24"/>
      <c r="I976" s="24"/>
      <c r="J976" s="67"/>
      <c r="K976" s="24"/>
      <c r="L976" s="24"/>
      <c r="M976" s="24"/>
      <c r="N976" s="24"/>
      <c r="O976" s="24"/>
      <c r="P976" s="24"/>
      <c r="Q976" s="24"/>
      <c r="R976" s="19"/>
      <c r="S976" s="24"/>
      <c r="T976" s="50"/>
      <c r="U976" s="2"/>
    </row>
    <row r="977" spans="3:21" ht="55.5" customHeight="1">
      <c r="C977" s="2"/>
      <c r="D977" s="36"/>
      <c r="E977" s="24"/>
      <c r="F977" s="49"/>
      <c r="G977" s="24"/>
      <c r="H977" s="24"/>
      <c r="I977" s="24"/>
      <c r="J977" s="67"/>
      <c r="K977" s="24"/>
      <c r="L977" s="24"/>
      <c r="M977" s="24"/>
      <c r="N977" s="24"/>
      <c r="O977" s="24"/>
      <c r="P977" s="24"/>
      <c r="Q977" s="24"/>
      <c r="R977" s="19"/>
      <c r="S977" s="24"/>
      <c r="T977" s="50"/>
      <c r="U977" s="2"/>
    </row>
    <row r="978" spans="3:21" ht="55.5" customHeight="1">
      <c r="C978" s="2"/>
      <c r="D978" s="36"/>
      <c r="E978" s="24"/>
      <c r="F978" s="49"/>
      <c r="G978" s="24"/>
      <c r="H978" s="24"/>
      <c r="I978" s="24"/>
      <c r="J978" s="67"/>
      <c r="K978" s="24"/>
      <c r="L978" s="24"/>
      <c r="M978" s="24"/>
      <c r="N978" s="24"/>
      <c r="O978" s="24"/>
      <c r="P978" s="24"/>
      <c r="Q978" s="24"/>
      <c r="R978" s="19"/>
      <c r="S978" s="24"/>
      <c r="T978" s="50"/>
      <c r="U978" s="2"/>
    </row>
    <row r="979" spans="3:21" ht="55.5" customHeight="1">
      <c r="C979" s="2"/>
      <c r="D979" s="36"/>
      <c r="E979" s="24"/>
      <c r="F979" s="49"/>
      <c r="G979" s="24"/>
      <c r="H979" s="24"/>
      <c r="I979" s="24"/>
      <c r="J979" s="67"/>
      <c r="K979" s="24"/>
      <c r="L979" s="24"/>
      <c r="M979" s="24"/>
      <c r="N979" s="24"/>
      <c r="O979" s="24"/>
      <c r="P979" s="24"/>
      <c r="Q979" s="24"/>
      <c r="R979" s="19"/>
      <c r="S979" s="24"/>
      <c r="T979" s="50"/>
      <c r="U979" s="2"/>
    </row>
    <row r="980" spans="3:21" ht="55.5" customHeight="1">
      <c r="C980" s="2"/>
      <c r="D980" s="36"/>
      <c r="E980" s="24"/>
      <c r="F980" s="49"/>
      <c r="G980" s="24"/>
      <c r="H980" s="24"/>
      <c r="I980" s="24"/>
      <c r="J980" s="67"/>
      <c r="K980" s="24"/>
      <c r="L980" s="24"/>
      <c r="M980" s="24"/>
      <c r="N980" s="24"/>
      <c r="O980" s="24"/>
      <c r="P980" s="24"/>
      <c r="Q980" s="24"/>
      <c r="R980" s="19"/>
      <c r="S980" s="24"/>
      <c r="T980" s="50"/>
      <c r="U980" s="2"/>
    </row>
    <row r="981" spans="3:21" ht="55.5" customHeight="1">
      <c r="C981" s="2"/>
      <c r="D981" s="36"/>
      <c r="E981" s="24"/>
      <c r="F981" s="49"/>
      <c r="G981" s="24"/>
      <c r="H981" s="24"/>
      <c r="I981" s="24"/>
      <c r="J981" s="67"/>
      <c r="K981" s="24"/>
      <c r="L981" s="24"/>
      <c r="M981" s="24"/>
      <c r="N981" s="24"/>
      <c r="O981" s="24"/>
      <c r="P981" s="24"/>
      <c r="Q981" s="24"/>
      <c r="R981" s="19"/>
      <c r="S981" s="24"/>
      <c r="T981" s="50"/>
      <c r="U981" s="2"/>
    </row>
    <row r="982" spans="3:21" ht="55.5" customHeight="1">
      <c r="C982" s="2"/>
      <c r="D982" s="36"/>
      <c r="E982" s="24"/>
      <c r="F982" s="49"/>
      <c r="G982" s="24"/>
      <c r="H982" s="24"/>
      <c r="I982" s="24"/>
      <c r="J982" s="67"/>
      <c r="K982" s="24"/>
      <c r="L982" s="24"/>
      <c r="M982" s="24"/>
      <c r="N982" s="24"/>
      <c r="O982" s="24"/>
      <c r="P982" s="24"/>
      <c r="Q982" s="24"/>
      <c r="R982" s="19"/>
      <c r="S982" s="24"/>
      <c r="T982" s="50"/>
      <c r="U982" s="2"/>
    </row>
    <row r="983" spans="3:21" ht="55.5" customHeight="1">
      <c r="C983" s="2"/>
      <c r="D983" s="36"/>
      <c r="E983" s="24"/>
      <c r="F983" s="49"/>
      <c r="G983" s="24"/>
      <c r="H983" s="24"/>
      <c r="I983" s="24"/>
      <c r="J983" s="67"/>
      <c r="K983" s="24"/>
      <c r="L983" s="24"/>
      <c r="M983" s="24"/>
      <c r="N983" s="24"/>
      <c r="O983" s="24"/>
      <c r="P983" s="24"/>
      <c r="Q983" s="24"/>
      <c r="R983" s="19"/>
      <c r="S983" s="24"/>
      <c r="T983" s="50"/>
      <c r="U983" s="2"/>
    </row>
    <row r="984" spans="3:21" ht="55.5" customHeight="1">
      <c r="C984" s="2"/>
      <c r="D984" s="36"/>
      <c r="E984" s="24"/>
      <c r="F984" s="49"/>
      <c r="G984" s="24"/>
      <c r="H984" s="24"/>
      <c r="I984" s="24"/>
      <c r="J984" s="67"/>
      <c r="K984" s="24"/>
      <c r="L984" s="24"/>
      <c r="M984" s="24"/>
      <c r="N984" s="24"/>
      <c r="O984" s="24"/>
      <c r="P984" s="24"/>
      <c r="Q984" s="24"/>
      <c r="R984" s="19"/>
      <c r="S984" s="24"/>
      <c r="T984" s="50"/>
      <c r="U984" s="2"/>
    </row>
    <row r="985" spans="3:21" ht="55.5" customHeight="1">
      <c r="C985" s="2"/>
      <c r="D985" s="36"/>
      <c r="E985" s="24"/>
      <c r="F985" s="49"/>
      <c r="G985" s="24"/>
      <c r="H985" s="24"/>
      <c r="I985" s="24"/>
      <c r="J985" s="67"/>
      <c r="K985" s="24"/>
      <c r="L985" s="24"/>
      <c r="M985" s="24"/>
      <c r="N985" s="24"/>
      <c r="O985" s="24"/>
      <c r="P985" s="24"/>
      <c r="Q985" s="24"/>
      <c r="R985" s="19"/>
      <c r="S985" s="24"/>
      <c r="T985" s="50"/>
      <c r="U985" s="2"/>
    </row>
    <row r="986" spans="3:21" ht="55.5" customHeight="1">
      <c r="C986" s="2"/>
      <c r="D986" s="36"/>
      <c r="E986" s="24"/>
      <c r="F986" s="49"/>
      <c r="G986" s="24"/>
      <c r="H986" s="24"/>
      <c r="I986" s="24"/>
      <c r="J986" s="67"/>
      <c r="K986" s="24"/>
      <c r="L986" s="24"/>
      <c r="M986" s="24"/>
      <c r="N986" s="24"/>
      <c r="O986" s="24"/>
      <c r="P986" s="24"/>
      <c r="Q986" s="24"/>
      <c r="R986" s="19"/>
      <c r="S986" s="24"/>
      <c r="T986" s="50"/>
      <c r="U986" s="2"/>
    </row>
    <row r="987" spans="3:21" ht="55.5" customHeight="1">
      <c r="C987" s="2"/>
      <c r="D987" s="36"/>
      <c r="E987" s="24"/>
      <c r="F987" s="49"/>
      <c r="G987" s="24"/>
      <c r="H987" s="24"/>
      <c r="I987" s="24"/>
      <c r="J987" s="67"/>
      <c r="K987" s="24"/>
      <c r="L987" s="24"/>
      <c r="M987" s="24"/>
      <c r="N987" s="24"/>
      <c r="O987" s="24"/>
      <c r="P987" s="24"/>
      <c r="Q987" s="24"/>
      <c r="R987" s="19"/>
      <c r="S987" s="24"/>
      <c r="T987" s="50"/>
      <c r="U987" s="2"/>
    </row>
    <row r="988" spans="3:21" ht="55.5" customHeight="1">
      <c r="C988" s="2"/>
      <c r="D988" s="36"/>
      <c r="E988" s="24"/>
      <c r="F988" s="49"/>
      <c r="G988" s="24"/>
      <c r="H988" s="24"/>
      <c r="I988" s="24"/>
      <c r="J988" s="67"/>
      <c r="K988" s="24"/>
      <c r="L988" s="24"/>
      <c r="M988" s="24"/>
      <c r="N988" s="24"/>
      <c r="O988" s="24"/>
      <c r="P988" s="24"/>
      <c r="Q988" s="24"/>
      <c r="R988" s="19"/>
      <c r="S988" s="24"/>
      <c r="T988" s="50"/>
      <c r="U988" s="2"/>
    </row>
    <row r="989" spans="3:21" ht="55.5" customHeight="1">
      <c r="C989" s="2"/>
      <c r="D989" s="36"/>
      <c r="E989" s="24"/>
      <c r="F989" s="49"/>
      <c r="G989" s="24"/>
      <c r="H989" s="24"/>
      <c r="I989" s="24"/>
      <c r="J989" s="67"/>
      <c r="K989" s="24"/>
      <c r="L989" s="24"/>
      <c r="M989" s="24"/>
      <c r="N989" s="24"/>
      <c r="O989" s="24"/>
      <c r="P989" s="24"/>
      <c r="Q989" s="24"/>
      <c r="R989" s="19"/>
      <c r="S989" s="24"/>
      <c r="T989" s="50"/>
      <c r="U989" s="2"/>
    </row>
    <row r="990" spans="3:21" ht="55.5" customHeight="1">
      <c r="C990" s="2"/>
      <c r="D990" s="36"/>
      <c r="E990" s="24"/>
      <c r="F990" s="49"/>
      <c r="G990" s="24"/>
      <c r="H990" s="24"/>
      <c r="I990" s="24"/>
      <c r="J990" s="67"/>
      <c r="K990" s="24"/>
      <c r="L990" s="24"/>
      <c r="M990" s="24"/>
      <c r="N990" s="24"/>
      <c r="O990" s="24"/>
      <c r="P990" s="24"/>
      <c r="Q990" s="24"/>
      <c r="R990" s="19"/>
      <c r="S990" s="24"/>
      <c r="T990" s="50"/>
      <c r="U990" s="2"/>
    </row>
    <row r="991" spans="3:21" ht="55.5" customHeight="1">
      <c r="C991" s="2"/>
      <c r="D991" s="36"/>
      <c r="E991" s="24"/>
      <c r="F991" s="49"/>
      <c r="G991" s="24"/>
      <c r="H991" s="24"/>
      <c r="I991" s="24"/>
      <c r="J991" s="67"/>
      <c r="K991" s="24"/>
      <c r="L991" s="24"/>
      <c r="M991" s="24"/>
      <c r="N991" s="24"/>
      <c r="O991" s="24"/>
      <c r="P991" s="24"/>
      <c r="Q991" s="24"/>
      <c r="R991" s="19"/>
      <c r="S991" s="24"/>
      <c r="T991" s="50"/>
      <c r="U991" s="2"/>
    </row>
    <row r="992" spans="3:21" ht="55.5" customHeight="1">
      <c r="C992" s="2"/>
      <c r="D992" s="36"/>
      <c r="E992" s="24"/>
      <c r="F992" s="49"/>
      <c r="G992" s="24"/>
      <c r="H992" s="24"/>
      <c r="I992" s="24"/>
      <c r="J992" s="67"/>
      <c r="K992" s="24"/>
      <c r="L992" s="24"/>
      <c r="M992" s="24"/>
      <c r="N992" s="24"/>
      <c r="O992" s="24"/>
      <c r="P992" s="24"/>
      <c r="Q992" s="24"/>
      <c r="R992" s="19"/>
      <c r="S992" s="24"/>
      <c r="T992" s="50"/>
      <c r="U992" s="2"/>
    </row>
    <row r="993" spans="3:21" ht="55.5" customHeight="1">
      <c r="C993" s="2"/>
      <c r="D993" s="36"/>
      <c r="E993" s="24"/>
      <c r="F993" s="49"/>
      <c r="G993" s="24"/>
      <c r="H993" s="24"/>
      <c r="I993" s="24"/>
      <c r="J993" s="67"/>
      <c r="K993" s="24"/>
      <c r="L993" s="24"/>
      <c r="M993" s="24"/>
      <c r="N993" s="24"/>
      <c r="O993" s="24"/>
      <c r="P993" s="24"/>
      <c r="Q993" s="24"/>
      <c r="R993" s="19"/>
      <c r="S993" s="24"/>
      <c r="T993" s="50"/>
      <c r="U993" s="2"/>
    </row>
    <row r="994" spans="3:21" ht="55.5" customHeight="1">
      <c r="C994" s="2"/>
      <c r="D994" s="36"/>
      <c r="E994" s="24"/>
      <c r="F994" s="49"/>
      <c r="G994" s="24"/>
      <c r="H994" s="24"/>
      <c r="I994" s="24"/>
      <c r="J994" s="67"/>
      <c r="K994" s="24"/>
      <c r="L994" s="24"/>
      <c r="M994" s="24"/>
      <c r="N994" s="24"/>
      <c r="O994" s="24"/>
      <c r="P994" s="24"/>
      <c r="Q994" s="24"/>
      <c r="R994" s="19"/>
      <c r="S994" s="24"/>
      <c r="T994" s="50"/>
      <c r="U994" s="2"/>
    </row>
    <row r="995" spans="3:21" ht="55.5" customHeight="1">
      <c r="C995" s="2"/>
      <c r="D995" s="36"/>
      <c r="E995" s="24"/>
      <c r="F995" s="49"/>
      <c r="G995" s="24"/>
      <c r="H995" s="24"/>
      <c r="I995" s="24"/>
      <c r="J995" s="67"/>
      <c r="K995" s="24"/>
      <c r="L995" s="24"/>
      <c r="M995" s="24"/>
      <c r="N995" s="24"/>
      <c r="O995" s="24"/>
      <c r="P995" s="24"/>
      <c r="Q995" s="24"/>
      <c r="R995" s="19"/>
      <c r="S995" s="24"/>
      <c r="T995" s="50"/>
      <c r="U995" s="2"/>
    </row>
    <row r="996" spans="3:21" ht="55.5" customHeight="1">
      <c r="C996" s="2"/>
      <c r="D996" s="36"/>
      <c r="E996" s="24"/>
      <c r="F996" s="49"/>
      <c r="G996" s="24"/>
      <c r="H996" s="24"/>
      <c r="I996" s="24"/>
      <c r="J996" s="67"/>
      <c r="K996" s="24"/>
      <c r="L996" s="24"/>
      <c r="M996" s="24"/>
      <c r="N996" s="24"/>
      <c r="O996" s="24"/>
      <c r="P996" s="24"/>
      <c r="Q996" s="24"/>
      <c r="R996" s="19"/>
      <c r="S996" s="24"/>
      <c r="T996" s="50"/>
      <c r="U996" s="2"/>
    </row>
    <row r="997" spans="3:21" ht="55.5" customHeight="1">
      <c r="C997" s="2"/>
      <c r="D997" s="36"/>
      <c r="E997" s="24"/>
      <c r="F997" s="49"/>
      <c r="G997" s="24"/>
      <c r="H997" s="24"/>
      <c r="I997" s="24"/>
      <c r="J997" s="67"/>
      <c r="K997" s="24"/>
      <c r="L997" s="24"/>
      <c r="M997" s="24"/>
      <c r="N997" s="24"/>
      <c r="O997" s="24"/>
      <c r="P997" s="24"/>
      <c r="Q997" s="24"/>
      <c r="R997" s="19"/>
      <c r="S997" s="24"/>
      <c r="T997" s="50"/>
      <c r="U997" s="2"/>
    </row>
    <row r="998" spans="3:21" ht="55.5" customHeight="1">
      <c r="C998" s="2"/>
      <c r="D998" s="36"/>
      <c r="E998" s="24"/>
      <c r="F998" s="49"/>
      <c r="G998" s="24"/>
      <c r="H998" s="24"/>
      <c r="I998" s="24"/>
      <c r="J998" s="67"/>
      <c r="K998" s="24"/>
      <c r="L998" s="24"/>
      <c r="M998" s="24"/>
      <c r="N998" s="24"/>
      <c r="O998" s="24"/>
      <c r="P998" s="24"/>
      <c r="Q998" s="24"/>
      <c r="R998" s="19"/>
      <c r="S998" s="24"/>
      <c r="T998" s="50"/>
      <c r="U998" s="2"/>
    </row>
    <row r="999" spans="3:21" ht="55.5" customHeight="1">
      <c r="C999" s="2"/>
      <c r="D999" s="36"/>
      <c r="E999" s="24"/>
      <c r="F999" s="49"/>
      <c r="G999" s="24"/>
      <c r="H999" s="24"/>
      <c r="I999" s="24"/>
      <c r="J999" s="67"/>
      <c r="K999" s="24"/>
      <c r="L999" s="24"/>
      <c r="M999" s="24"/>
      <c r="N999" s="24"/>
      <c r="O999" s="24"/>
      <c r="P999" s="24"/>
      <c r="Q999" s="24"/>
      <c r="R999" s="19"/>
      <c r="S999" s="24"/>
      <c r="T999" s="50"/>
      <c r="U999" s="2"/>
    </row>
    <row r="1000" spans="3:21" ht="55.5" customHeight="1">
      <c r="C1000" s="2"/>
      <c r="D1000" s="36"/>
      <c r="E1000" s="24"/>
      <c r="F1000" s="49"/>
      <c r="G1000" s="24"/>
      <c r="H1000" s="24"/>
      <c r="I1000" s="24"/>
      <c r="J1000" s="67"/>
      <c r="K1000" s="24"/>
      <c r="L1000" s="24"/>
      <c r="M1000" s="24"/>
      <c r="N1000" s="24"/>
      <c r="O1000" s="24"/>
      <c r="P1000" s="24"/>
      <c r="Q1000" s="24"/>
      <c r="R1000" s="19"/>
      <c r="S1000" s="24"/>
      <c r="T1000" s="50"/>
      <c r="U1000" s="2"/>
    </row>
    <row r="1001" spans="3:21" ht="55.5" customHeight="1">
      <c r="C1001" s="2"/>
      <c r="D1001" s="36"/>
      <c r="E1001" s="24"/>
      <c r="F1001" s="49"/>
      <c r="G1001" s="24"/>
      <c r="H1001" s="24"/>
      <c r="I1001" s="24"/>
      <c r="J1001" s="67"/>
      <c r="K1001" s="24"/>
      <c r="L1001" s="24"/>
      <c r="M1001" s="24"/>
      <c r="N1001" s="24"/>
      <c r="O1001" s="24"/>
      <c r="P1001" s="24"/>
      <c r="Q1001" s="24"/>
      <c r="R1001" s="19"/>
      <c r="S1001" s="24"/>
      <c r="T1001" s="50"/>
      <c r="U1001" s="2"/>
    </row>
    <row r="1002" spans="3:21" ht="55.5" customHeight="1">
      <c r="C1002" s="2"/>
      <c r="D1002" s="36"/>
      <c r="E1002" s="24"/>
      <c r="F1002" s="49"/>
      <c r="G1002" s="24"/>
      <c r="H1002" s="24"/>
      <c r="I1002" s="24"/>
      <c r="J1002" s="67"/>
      <c r="K1002" s="24"/>
      <c r="L1002" s="24"/>
      <c r="M1002" s="24"/>
      <c r="N1002" s="24"/>
      <c r="O1002" s="24"/>
      <c r="P1002" s="24"/>
      <c r="Q1002" s="24"/>
      <c r="R1002" s="19"/>
      <c r="S1002" s="24"/>
      <c r="T1002" s="50"/>
      <c r="U1002" s="2"/>
    </row>
    <row r="1003" spans="3:21" ht="55.5" customHeight="1">
      <c r="C1003" s="2"/>
      <c r="D1003" s="36"/>
      <c r="E1003" s="24"/>
      <c r="F1003" s="49"/>
      <c r="G1003" s="24"/>
      <c r="H1003" s="24"/>
      <c r="I1003" s="24"/>
      <c r="J1003" s="67"/>
      <c r="K1003" s="24"/>
      <c r="L1003" s="24"/>
      <c r="M1003" s="24"/>
      <c r="N1003" s="24"/>
      <c r="O1003" s="24"/>
      <c r="P1003" s="24"/>
      <c r="Q1003" s="24"/>
      <c r="R1003" s="19"/>
      <c r="S1003" s="24"/>
      <c r="T1003" s="50"/>
      <c r="U1003" s="2"/>
    </row>
  </sheetData>
  <autoFilter ref="A4:U65"/>
  <mergeCells count="4">
    <mergeCell ref="A1:U2"/>
    <mergeCell ref="R3:T3"/>
    <mergeCell ref="D3:F3"/>
    <mergeCell ref="O3:Q3"/>
  </mergeCells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24"/>
  <sheetViews>
    <sheetView tabSelected="1" zoomScale="90" zoomScaleNormal="90" workbookViewId="0">
      <pane xSplit="5" ySplit="4" topLeftCell="F490" activePane="bottomRight" state="frozen"/>
      <selection pane="topRight" activeCell="F1" sqref="F1"/>
      <selection pane="bottomLeft" activeCell="A5" sqref="A5"/>
      <selection pane="bottomRight" activeCell="L4" sqref="L4"/>
    </sheetView>
  </sheetViews>
  <sheetFormatPr baseColWidth="10" defaultColWidth="14.42578125" defaultRowHeight="35.450000000000003" customHeight="1"/>
  <cols>
    <col min="1" max="1" width="6.5703125" style="118" customWidth="1"/>
    <col min="2" max="2" width="9.42578125" style="135" customWidth="1"/>
    <col min="3" max="3" width="16.7109375" style="135" customWidth="1"/>
    <col min="4" max="4" width="15.85546875" style="135" customWidth="1"/>
    <col min="5" max="5" width="14.5703125" style="135" customWidth="1"/>
    <col min="6" max="6" width="12.85546875" style="135" customWidth="1"/>
    <col min="7" max="7" width="16" style="173" customWidth="1"/>
    <col min="8" max="8" width="25.7109375" style="173" customWidth="1"/>
    <col min="9" max="9" width="13.85546875" style="123" customWidth="1"/>
    <col min="10" max="10" width="14.5703125" style="123" customWidth="1"/>
    <col min="11" max="12" width="11.42578125" style="123" customWidth="1"/>
    <col min="13" max="13" width="21.140625" style="123" customWidth="1"/>
    <col min="14" max="14" width="7.5703125" style="123" customWidth="1"/>
    <col min="15" max="15" width="10.140625" style="123" customWidth="1"/>
    <col min="16" max="16" width="15.42578125" style="123" customWidth="1"/>
    <col min="17" max="17" width="11.42578125" style="123" customWidth="1"/>
    <col min="18" max="18" width="8.140625" style="123" customWidth="1"/>
    <col min="19" max="19" width="8.5703125" style="123" customWidth="1"/>
    <col min="20" max="20" width="7" style="123" customWidth="1"/>
    <col min="21" max="21" width="11.42578125" style="124" customWidth="1"/>
    <col min="22" max="23" width="11.42578125" style="123" customWidth="1"/>
    <col min="24" max="24" width="11.42578125" style="196" customWidth="1"/>
    <col min="25" max="25" width="12.140625" style="196" customWidth="1"/>
    <col min="26" max="27" width="11.42578125" style="196" customWidth="1"/>
    <col min="28" max="28" width="11.140625" style="223" bestFit="1" customWidth="1"/>
    <col min="29" max="29" width="11.28515625" style="207" bestFit="1" customWidth="1"/>
    <col min="30" max="30" width="13.28515625" style="207" bestFit="1" customWidth="1"/>
    <col min="31" max="49" width="14.42578125" style="116"/>
    <col min="50" max="50" width="14.140625" style="116" customWidth="1"/>
    <col min="51" max="51" width="10.7109375" style="116" customWidth="1"/>
    <col min="52" max="52" width="14.42578125" style="116"/>
    <col min="53" max="53" width="15.42578125" style="116" bestFit="1" customWidth="1"/>
    <col min="54" max="54" width="13.5703125" style="116" customWidth="1"/>
    <col min="55" max="64" width="14.42578125" style="116"/>
    <col min="65" max="65" width="12.42578125" style="116" customWidth="1"/>
    <col min="66" max="16384" width="14.42578125" style="116"/>
  </cols>
  <sheetData>
    <row r="1" spans="1:70" ht="35.450000000000003" customHeight="1">
      <c r="A1" s="115" t="s">
        <v>42</v>
      </c>
      <c r="B1" s="273"/>
      <c r="C1" s="115"/>
      <c r="D1" s="115"/>
      <c r="E1" s="275"/>
      <c r="F1" s="276"/>
      <c r="G1" s="277"/>
      <c r="H1" s="277"/>
      <c r="I1" s="276"/>
      <c r="J1" s="276"/>
      <c r="K1" s="276"/>
      <c r="L1" s="276"/>
      <c r="M1" s="341"/>
      <c r="N1" s="342"/>
      <c r="O1" s="342"/>
      <c r="P1" s="342"/>
      <c r="R1" s="199"/>
      <c r="S1" s="199"/>
      <c r="T1" s="199"/>
      <c r="U1" s="221"/>
      <c r="V1" s="199"/>
      <c r="W1" s="199"/>
      <c r="X1" s="222"/>
      <c r="Y1" s="222"/>
      <c r="Z1" s="222"/>
    </row>
    <row r="2" spans="1:70" ht="35.450000000000003" customHeight="1">
      <c r="A2" s="344" t="s">
        <v>1174</v>
      </c>
      <c r="B2" s="345"/>
      <c r="C2" s="345"/>
      <c r="D2" s="345"/>
      <c r="E2" s="345"/>
      <c r="F2" s="345"/>
      <c r="G2" s="345"/>
      <c r="H2" s="346"/>
      <c r="I2" s="274"/>
      <c r="J2" s="274"/>
      <c r="K2" s="274"/>
      <c r="L2" s="274"/>
      <c r="M2" s="342"/>
      <c r="N2" s="343"/>
      <c r="O2" s="343"/>
      <c r="P2" s="342"/>
      <c r="R2" s="199"/>
      <c r="S2" s="199"/>
      <c r="T2" s="199"/>
      <c r="U2" s="221"/>
      <c r="V2" s="199"/>
      <c r="W2" s="199"/>
      <c r="X2" s="222"/>
      <c r="Y2" s="222"/>
      <c r="Z2" s="222"/>
    </row>
    <row r="3" spans="1:70" s="115" customFormat="1" ht="5.25" customHeight="1">
      <c r="A3" s="118"/>
      <c r="B3" s="118"/>
      <c r="C3" s="118"/>
      <c r="D3" s="118"/>
      <c r="E3" s="212"/>
      <c r="F3" s="212"/>
      <c r="G3" s="213"/>
      <c r="H3" s="213"/>
      <c r="I3" s="212"/>
      <c r="J3" s="212"/>
      <c r="K3" s="212"/>
      <c r="L3" s="212"/>
      <c r="M3" s="342"/>
      <c r="N3" s="343"/>
      <c r="O3" s="343"/>
      <c r="P3" s="342"/>
      <c r="Q3" s="123"/>
      <c r="R3" s="199"/>
      <c r="S3" s="199"/>
      <c r="T3" s="199"/>
      <c r="U3" s="221"/>
      <c r="V3" s="199"/>
      <c r="W3" s="199"/>
      <c r="X3" s="222"/>
      <c r="Y3" s="222"/>
      <c r="Z3" s="222"/>
      <c r="AA3" s="196"/>
      <c r="AB3" s="223"/>
      <c r="AC3" s="223"/>
      <c r="AD3" s="223"/>
    </row>
    <row r="4" spans="1:70" s="118" customFormat="1" ht="72.75" customHeight="1">
      <c r="A4" s="117" t="s">
        <v>182</v>
      </c>
      <c r="B4" s="202" t="s">
        <v>43</v>
      </c>
      <c r="C4" s="202" t="s">
        <v>44</v>
      </c>
      <c r="D4" s="202" t="s">
        <v>45</v>
      </c>
      <c r="E4" s="202" t="s">
        <v>46</v>
      </c>
      <c r="F4" s="202" t="s">
        <v>47</v>
      </c>
      <c r="G4" s="202" t="s">
        <v>48</v>
      </c>
      <c r="H4" s="202" t="s">
        <v>49</v>
      </c>
      <c r="I4" s="220" t="s">
        <v>252</v>
      </c>
      <c r="J4" s="220" t="s">
        <v>341</v>
      </c>
      <c r="K4" s="220" t="str">
        <f>+'SEGUIMIENTO TEMAS'!D7</f>
        <v xml:space="preserve">ACTUALIZACION ASPECTOS PRACTICOS DE LOS CLASIFICADORES PRESUPUESTALES Y LOS REPORTES DEL CUIPO </v>
      </c>
      <c r="L4" s="200" t="str">
        <f>+'SEGUIMIENTO TEMAS'!D8</f>
        <v>ACTUALIZACION EN GESTION DOCUMENTAL ARTICULADO A MIPG</v>
      </c>
      <c r="M4" s="200" t="str">
        <f>+'SEGUIMIENTO TEMAS'!D9</f>
        <v>ACTUALIZACION NOVEDADES EN SALARIOS, NOMINA, Y SEGURIDAD SOCIAL PARA EL SECTOR PUBLICO</v>
      </c>
      <c r="N4" s="220" t="str">
        <f>+'SEGUIMIENTO TEMAS'!D10</f>
        <v>ÁMATE Y BRILLARÁS</v>
      </c>
      <c r="O4" s="200" t="str">
        <f>+'SEGUIMIENTO TEMAS'!D11</f>
        <v>X CONGRESO NACIONAL EN GESTIÓN FINANCIERA PÚBLICA</v>
      </c>
      <c r="P4" s="200" t="str">
        <f>+'SEGUIMIENTO TEMAS'!D12</f>
        <v>ÉTICA Y RESPONSABILIDAD DEL SERVIDOR PÚBLICO EN EL EJERCICIO DE SUS FUNCIONES</v>
      </c>
      <c r="Q4" s="200" t="str">
        <f>+'SEGUIMIENTO TEMAS'!D13</f>
        <v>PROCEDIMIENTOS OPERATIVOS NORMALIZADOS  PON´S</v>
      </c>
      <c r="R4" s="200" t="str">
        <f>+'SEGUIMIENTO TEMAS'!D14</f>
        <v>XIII CONGRESO NACIONAL DE TALENTO HUMANO EN EL SECTOR PÚBLICO</v>
      </c>
      <c r="S4" s="200" t="str">
        <f>+'SEGUIMIENTO TEMAS'!D15</f>
        <v>DESAFÍOS DE LA GESTIÓN FINANCIERA PÚBLICA 2022</v>
      </c>
      <c r="T4" s="200" t="str">
        <f>+'SEGUIMIENTO TEMAS'!D16</f>
        <v>JORNADA DE ACTUALIZACIÓN ACOSO LABORAL, SEXUAL Y ROLES DEL COMITÉ DE CONVIVENCIA</v>
      </c>
      <c r="U4" s="200" t="str">
        <f>+'SEGUIMIENTO TEMAS'!D17</f>
        <v>II CONGRESO NACIONAL DE GESTIÓN DEL RIESGO EN EL SECTOR PÚBLICO</v>
      </c>
      <c r="V4" s="200" t="str">
        <f>+'SEGUIMIENTO TEMAS'!D18</f>
        <v>REFORMAS QUE IMPACTAN LA GESTIÓN PÚBLICA NACIONAL Y TERRITORIAL VIGENCIA 2022-ACTUALIZACIÓN EN ADMINISTRACIÓN PÚBLICA</v>
      </c>
      <c r="W4" s="200" t="str">
        <f>+'SEGUIMIENTO TEMAS'!D19</f>
        <v>XXXVI CONGRESO NACIONAL DE INGENIERIA</v>
      </c>
      <c r="X4" s="200" t="str">
        <f>+'SEGUIMIENTO TEMAS'!D20</f>
        <v>NOVEDADES EN ARCHIVO Y GESTION DOCUMENTAL PARA EL SECTOR PUBLICO</v>
      </c>
      <c r="Y4" s="200" t="str">
        <f>+'SEGUIMIENTO TEMAS'!D21</f>
        <v>XIII CONGRESO NACIONAL DERECHO DISCIPLINARIO</v>
      </c>
      <c r="Z4" s="200" t="str">
        <f>+'SEGUIMIENTO TEMAS'!D22</f>
        <v>PSICOESTIMULACION PARA PERSONAS CON DISCAPACIDAD</v>
      </c>
      <c r="AA4" s="200" t="str">
        <f>+'SEGUIMIENTO TEMAS'!D23</f>
        <v>INDUCCIÓN</v>
      </c>
      <c r="AB4" s="200" t="str">
        <f>+'SEGUIMIENTO TEMAS'!D24</f>
        <v>REINDUCCION</v>
      </c>
      <c r="AC4" s="200" t="str">
        <f>+'SEGUIMIENTO TEMAS'!D25</f>
        <v>ATENCIÓN AL CIUDADANO</v>
      </c>
      <c r="AD4" s="200" t="str">
        <f>+'SEGUIMIENTO TEMAS'!D26</f>
        <v xml:space="preserve">TRANSFORMACIÓN DIGITAL </v>
      </c>
      <c r="AE4" s="200" t="str">
        <f>+'SEGUIMIENTO TEMAS'!D27</f>
        <v>II CONGRESO NACIONAL DE CONTRATACIÓN</v>
      </c>
      <c r="AF4" s="200" t="str">
        <f>+'SEGUIMIENTO TEMAS'!D28</f>
        <v>DIPLOMADO POLITICA PÚBLICA EN GESTIÓN DEL RIESGO DE DESASTRES</v>
      </c>
      <c r="AG4" s="200" t="str">
        <f>+'SEGUIMIENTO TEMAS'!D29</f>
        <v>SEMINARIO ACTUALIZACION TRIBUTARIA PARA EL SECTOR PÚBLICO</v>
      </c>
      <c r="AH4" s="200" t="str">
        <f>+'SEGUIMIENTO TEMAS'!D30</f>
        <v>INDUCCIÓN/REINDUCCIÓN</v>
      </c>
      <c r="AI4" s="200" t="str">
        <f>+'SEGUIMIENTO TEMAS'!D31</f>
        <v>IX CONGRESO NACIONAL DE NOVEDADES EN LA GESTIÓN DE PERSONAL EN EL SECTOR PÚBLICO</v>
      </c>
      <c r="AJ4" s="200" t="str">
        <f>+'SEGUIMIENTO TEMAS'!D32</f>
        <v>SEMINARIO ETICA Y RESPONSABILIDAD DEL SERVIDOR PUBLICO</v>
      </c>
      <c r="AK4" s="200" t="str">
        <f>+'SEGUIMIENTO TEMAS'!D33</f>
        <v>TRABAJO EN EQUIPO</v>
      </c>
      <c r="AL4" s="200" t="e">
        <f>+'SEGUIMIENTO TEMAS'!#REF!</f>
        <v>#REF!</v>
      </c>
      <c r="AM4" s="200" t="e">
        <f>+'SEGUIMIENTO TEMAS'!#REF!</f>
        <v>#REF!</v>
      </c>
      <c r="AN4" s="200" t="str">
        <f>+'SEGUIMIENTO TEMAS'!D35</f>
        <v xml:space="preserve">DIPLOMADO EN CONTRATACIÓN ESTATAL </v>
      </c>
      <c r="AO4" s="200" t="str">
        <f>+'SEGUIMIENTO TEMAS'!D36</f>
        <v>DIPLOMADO EN MIPG</v>
      </c>
      <c r="AP4" s="200" t="str">
        <f>+'SEGUIMIENTO TEMAS'!D37</f>
        <v>SUPERVISION DE CONTRATOS</v>
      </c>
      <c r="AQ4" s="200" t="e">
        <f>+'SEGUIMIENTO TEMAS'!#REF!</f>
        <v>#REF!</v>
      </c>
      <c r="AR4" s="200" t="e">
        <f>+'SEGUIMIENTO TEMAS'!#REF!</f>
        <v>#REF!</v>
      </c>
      <c r="AS4" s="200" t="str">
        <f>+'SEGUIMIENTO TEMAS'!D38</f>
        <v>POLITICAS PÚBLICAS</v>
      </c>
      <c r="AT4" s="200" t="str">
        <f>+'SEGUIMIENTO TEMAS'!D39</f>
        <v>CONGRESO NACIONAL DE DERECHO DISCIPLINARIO</v>
      </c>
      <c r="AU4" s="200" t="str">
        <f>+'SEGUIMIENTO TEMAS'!D41</f>
        <v>REGISTRO NACIONAL DE BASES DE DATOS RNBD</v>
      </c>
      <c r="AV4" s="200" t="str">
        <f>+'SEGUIMIENTO TEMAS'!D42</f>
        <v>PRIMEROS AUXILIOS AVANZADOS</v>
      </c>
      <c r="AW4" s="200" t="str">
        <f>+'SEGUIMIENTO TEMAS'!D43</f>
        <v>RESTAURACIÓN DE MATERIAL, HERRAMIENTAS DINÁMICAS PARA EL DESARROLLO DE LECTURA Y CATALOGACIÓN EN DEWEY</v>
      </c>
      <c r="AX4" s="200" t="str">
        <f>+'SEGUIMIENTO TEMAS'!D44</f>
        <v>SISTEMA PENSIONAL</v>
      </c>
      <c r="AY4" s="200" t="str">
        <f>+'SEGUIMIENTO TEMAS'!D45</f>
        <v>SECOP II</v>
      </c>
      <c r="AZ4" s="262" t="str">
        <f>+'SEGUIMIENTO TEMAS'!D46</f>
        <v>ACTUALIZACIÓN LABORAL Y EMPLEO PÚBLICO PARA COMISIONES DE PERSONAL, TALENTO HUMANO Y SINDICATOS</v>
      </c>
      <c r="BA4" s="262" t="str">
        <f>+'SEGUIMIENTO TEMAS'!D47</f>
        <v>TALLER DE PREPENSIONADOS</v>
      </c>
      <c r="BB4" s="262" t="str">
        <f>+'SEGUIMIENTO TEMAS'!D48</f>
        <v>COMUNICACIÓN ESTRATÉGICA</v>
      </c>
      <c r="BC4" s="262" t="str">
        <f>+'SEGUIMIENTO TEMAS'!D49</f>
        <v>DIRECCIONAMIENTO ESTRATEGICO Y PLANEACION</v>
      </c>
      <c r="BD4" s="262" t="str">
        <f>+'SEGUIMIENTO TEMAS'!D50</f>
        <v>TENDENCIAS DE ADMINSTRACIÓN PÚBLICA PARA SECRETARIAS, ASISTENTES Y TÉCNICOS</v>
      </c>
      <c r="BE4" s="200" t="str">
        <f>+'SEGUIMIENTO TEMAS'!D51</f>
        <v>CPI USAID/BHA</v>
      </c>
      <c r="BF4" s="200" t="str">
        <f>+'SEGUIMIENTO TEMAS'!D52</f>
        <v>REDACCIÓN Y ORTOGRAFÍA</v>
      </c>
      <c r="BG4" s="262" t="str">
        <f>+'SEGUIMIENTO TEMAS'!D53</f>
        <v>ACTUALIZACIÓN POLÍTICAS DE RACIONALIZACIÓN DE TRÁMITES Y SERVICIO INTEGRAL AL CIUDADANO</v>
      </c>
      <c r="BH4" s="262" t="str">
        <f>+'SEGUIMIENTO TEMAS'!D54</f>
        <v>XXX CURSO INTERNACIONAL DE MÉTODOS EN EPIDEMILOGÍA DE CAMPO Y VIGILANCIA EN SALUD PÚBLICA CON ÉNFASIS EN GESTIÓN DEL RIESGO, BROTES Y EPIDEMIAS</v>
      </c>
      <c r="BI4" s="262" t="str">
        <f>+'SEGUIMIENTO TEMAS'!D55</f>
        <v>ÉTICA Y RESPONSABILIDAD DEL SERVIDOR PÚBLICO EN EL EJERCICIO DE SUS FUNCIONES</v>
      </c>
      <c r="BJ4" s="262" t="str">
        <f>+'SEGUIMIENTO TEMAS'!D56</f>
        <v>ACTUALIZACIÓN EN RÉGIMEN SALARIAL Y PRESTACIONAL DE LOS EMPLEADOS PÚBLICOS</v>
      </c>
      <c r="BK4" s="262" t="str">
        <f>+'SEGUIMIENTO TEMAS'!D57</f>
        <v>GERENCIA PÚBLICA CON ÉNFASIS EN SALARIOS, PRESTACIONES SOCIALES Y SITUACIONES ADMINISTRATIVAS</v>
      </c>
      <c r="BL4" s="262" t="str">
        <f>+'SEGUIMIENTO TEMAS'!D59</f>
        <v>GESTIÓN Y ADMINISTRACIÓN DE CUERPOS DE BOMBEROS</v>
      </c>
      <c r="BM4" s="200" t="str">
        <f>+'SEGUIMIENTO TEMAS'!D60</f>
        <v>EXCEL BÁSICO</v>
      </c>
      <c r="BN4" s="200" t="str">
        <f>+'SEGUIMIENTO TEMAS'!D61</f>
        <v>SECOP II</v>
      </c>
      <c r="BO4" s="200" t="str">
        <f>+'SEGUIMIENTO TEMAS'!D62</f>
        <v>TALLER PSICOMOTRICIDAD-BIODANZA</v>
      </c>
      <c r="BP4" s="200" t="str">
        <f>+'SEGUIMIENTO TEMAS'!D63</f>
        <v>CONMEMORACIÓN DÍA DEL BOMBERO</v>
      </c>
      <c r="BQ4" s="200" t="str">
        <f>+'SEGUIMIENTO TEMAS'!D64</f>
        <v>ACTUALIZACIÓN CLAVES PARA EL FORTALECIMIENTO EN LA CONSTRUCCIÓN Y SEGUIMIENTO DE LOS INDICADORES DE GESTIÓN Y DESEMPEÑO</v>
      </c>
      <c r="BR4" s="200" t="str">
        <f>+'SEGUIMIENTO TEMAS'!D65</f>
        <v>INTELIGENCIA EMOCIONAL</v>
      </c>
    </row>
    <row r="5" spans="1:70" s="118" customFormat="1" ht="35.450000000000003" customHeight="1">
      <c r="A5" s="162">
        <v>1</v>
      </c>
      <c r="B5" s="135" t="s">
        <v>342</v>
      </c>
      <c r="C5" s="135" t="s">
        <v>254</v>
      </c>
      <c r="D5" s="135" t="s">
        <v>255</v>
      </c>
      <c r="E5" s="135" t="s">
        <v>253</v>
      </c>
      <c r="F5" s="135"/>
      <c r="G5" s="173" t="s">
        <v>256</v>
      </c>
      <c r="H5" s="173" t="s">
        <v>257</v>
      </c>
      <c r="I5" s="122"/>
      <c r="J5" s="122" t="s">
        <v>243</v>
      </c>
      <c r="K5" s="122"/>
      <c r="L5" s="122"/>
      <c r="M5" s="123"/>
      <c r="N5" s="123"/>
      <c r="O5" s="123"/>
      <c r="P5" s="123"/>
      <c r="Q5" s="123"/>
      <c r="R5" s="123"/>
      <c r="S5" s="123"/>
      <c r="T5" s="123"/>
      <c r="U5" s="124"/>
      <c r="V5" s="123"/>
      <c r="W5" s="123"/>
      <c r="X5" s="196"/>
      <c r="Y5" s="196"/>
      <c r="Z5" s="196"/>
      <c r="AA5" s="196"/>
      <c r="AB5" s="208" t="s">
        <v>243</v>
      </c>
      <c r="AC5" s="196"/>
      <c r="AD5" s="196"/>
    </row>
    <row r="6" spans="1:70" s="118" customFormat="1" ht="35.450000000000003" customHeight="1">
      <c r="A6" s="173">
        <v>2</v>
      </c>
      <c r="B6" s="203" t="s">
        <v>343</v>
      </c>
      <c r="C6" s="203" t="s">
        <v>260</v>
      </c>
      <c r="D6" s="203" t="s">
        <v>261</v>
      </c>
      <c r="E6" s="203" t="s">
        <v>258</v>
      </c>
      <c r="F6" s="203" t="s">
        <v>259</v>
      </c>
      <c r="G6" s="173" t="s">
        <v>272</v>
      </c>
      <c r="H6" s="173" t="s">
        <v>340</v>
      </c>
      <c r="I6" s="125"/>
      <c r="J6" s="122" t="s">
        <v>243</v>
      </c>
      <c r="K6" s="125"/>
      <c r="L6" s="125"/>
      <c r="M6" s="126"/>
      <c r="N6" s="126" t="s">
        <v>243</v>
      </c>
      <c r="O6" s="126"/>
      <c r="P6" s="126"/>
      <c r="Q6" s="126"/>
      <c r="R6" s="126"/>
      <c r="S6" s="126"/>
      <c r="T6" s="126"/>
      <c r="U6" s="127"/>
      <c r="V6" s="126"/>
      <c r="W6" s="224" t="s">
        <v>243</v>
      </c>
      <c r="X6" s="173"/>
      <c r="Y6" s="173"/>
      <c r="Z6" s="173"/>
      <c r="AA6" s="173"/>
      <c r="AB6" s="224" t="s">
        <v>243</v>
      </c>
      <c r="AC6" s="196"/>
      <c r="AD6" s="196"/>
    </row>
    <row r="7" spans="1:70" s="118" customFormat="1" ht="35.450000000000003" customHeight="1">
      <c r="A7" s="251">
        <v>3</v>
      </c>
      <c r="B7" s="203" t="s">
        <v>344</v>
      </c>
      <c r="C7" s="203" t="s">
        <v>264</v>
      </c>
      <c r="D7" s="203" t="s">
        <v>265</v>
      </c>
      <c r="E7" s="203" t="s">
        <v>262</v>
      </c>
      <c r="F7" s="203" t="s">
        <v>263</v>
      </c>
      <c r="G7" s="173" t="s">
        <v>267</v>
      </c>
      <c r="H7" s="173" t="s">
        <v>266</v>
      </c>
      <c r="I7" s="125" t="s">
        <v>243</v>
      </c>
      <c r="J7" s="122" t="s">
        <v>243</v>
      </c>
      <c r="K7" s="125"/>
      <c r="L7" s="125"/>
      <c r="M7" s="126"/>
      <c r="N7" s="126" t="s">
        <v>243</v>
      </c>
      <c r="O7" s="126"/>
      <c r="P7" s="126"/>
      <c r="Q7" s="126"/>
      <c r="R7" s="126"/>
      <c r="S7" s="126"/>
      <c r="T7" s="126"/>
      <c r="U7" s="127"/>
      <c r="V7" s="126"/>
      <c r="W7" s="126"/>
      <c r="X7" s="173"/>
      <c r="Y7" s="173"/>
      <c r="Z7" s="173"/>
      <c r="AA7" s="173"/>
      <c r="AB7" s="208" t="s">
        <v>243</v>
      </c>
      <c r="AC7" s="208" t="s">
        <v>243</v>
      </c>
      <c r="AD7" s="196"/>
      <c r="BA7" s="129" t="s">
        <v>243</v>
      </c>
      <c r="BF7" s="125" t="s">
        <v>243</v>
      </c>
      <c r="BM7" s="129" t="s">
        <v>243</v>
      </c>
    </row>
    <row r="8" spans="1:70" s="118" customFormat="1" ht="35.450000000000003" customHeight="1">
      <c r="A8" s="173">
        <v>4</v>
      </c>
      <c r="B8" s="203" t="s">
        <v>343</v>
      </c>
      <c r="C8" s="203" t="s">
        <v>270</v>
      </c>
      <c r="D8" s="203" t="s">
        <v>271</v>
      </c>
      <c r="E8" s="203" t="s">
        <v>268</v>
      </c>
      <c r="F8" s="203" t="s">
        <v>269</v>
      </c>
      <c r="G8" s="260" t="s">
        <v>272</v>
      </c>
      <c r="H8" s="173" t="s">
        <v>273</v>
      </c>
      <c r="I8" s="125"/>
      <c r="J8" s="122" t="s">
        <v>243</v>
      </c>
      <c r="K8" s="125"/>
      <c r="L8" s="125"/>
      <c r="M8" s="126"/>
      <c r="N8" s="126" t="s">
        <v>243</v>
      </c>
      <c r="O8" s="126"/>
      <c r="P8" s="126"/>
      <c r="Q8" s="126"/>
      <c r="R8" s="126"/>
      <c r="S8" s="126"/>
      <c r="T8" s="126"/>
      <c r="U8" s="127"/>
      <c r="V8" s="126"/>
      <c r="W8" s="126"/>
      <c r="X8" s="173"/>
      <c r="Y8" s="173"/>
      <c r="Z8" s="173"/>
      <c r="AA8" s="173"/>
      <c r="AB8" s="122" t="s">
        <v>243</v>
      </c>
      <c r="AC8" s="196"/>
      <c r="AD8" s="196"/>
      <c r="AX8" s="129" t="s">
        <v>243</v>
      </c>
    </row>
    <row r="9" spans="1:70" s="118" customFormat="1" ht="35.450000000000003" customHeight="1">
      <c r="A9" s="251">
        <v>5</v>
      </c>
      <c r="B9" s="203" t="s">
        <v>344</v>
      </c>
      <c r="C9" s="203" t="s">
        <v>275</v>
      </c>
      <c r="D9" s="203" t="s">
        <v>276</v>
      </c>
      <c r="E9" s="203" t="s">
        <v>345</v>
      </c>
      <c r="F9" s="203" t="s">
        <v>274</v>
      </c>
      <c r="G9" s="173" t="s">
        <v>278</v>
      </c>
      <c r="H9" s="173" t="s">
        <v>277</v>
      </c>
      <c r="I9" s="125" t="s">
        <v>243</v>
      </c>
      <c r="J9" s="122" t="s">
        <v>243</v>
      </c>
      <c r="K9" s="125"/>
      <c r="L9" s="125"/>
      <c r="M9" s="126"/>
      <c r="N9" s="126"/>
      <c r="O9" s="126"/>
      <c r="P9" s="126"/>
      <c r="Q9" s="126"/>
      <c r="R9" s="126"/>
      <c r="S9" s="126"/>
      <c r="T9" s="126"/>
      <c r="U9" s="127"/>
      <c r="V9" s="126"/>
      <c r="W9" s="126"/>
      <c r="X9" s="173"/>
      <c r="Y9" s="173"/>
      <c r="Z9" s="173"/>
      <c r="AA9" s="173"/>
      <c r="AB9" s="125" t="s">
        <v>243</v>
      </c>
      <c r="AC9" s="196"/>
      <c r="AD9" s="196"/>
      <c r="BF9" s="125" t="s">
        <v>243</v>
      </c>
    </row>
    <row r="10" spans="1:70" s="118" customFormat="1" ht="35.450000000000003" customHeight="1">
      <c r="A10" s="173">
        <v>6</v>
      </c>
      <c r="B10" s="203" t="s">
        <v>343</v>
      </c>
      <c r="C10" s="203" t="s">
        <v>281</v>
      </c>
      <c r="D10" s="203" t="s">
        <v>282</v>
      </c>
      <c r="E10" s="203" t="s">
        <v>279</v>
      </c>
      <c r="F10" s="203" t="s">
        <v>280</v>
      </c>
      <c r="G10" s="173" t="s">
        <v>283</v>
      </c>
      <c r="H10" s="173" t="s">
        <v>284</v>
      </c>
      <c r="I10" s="125"/>
      <c r="J10" s="122" t="s">
        <v>243</v>
      </c>
      <c r="K10" s="125"/>
      <c r="L10" s="125"/>
      <c r="M10" s="126"/>
      <c r="N10" s="126"/>
      <c r="O10" s="126"/>
      <c r="P10" s="126"/>
      <c r="Q10" s="126"/>
      <c r="R10" s="126"/>
      <c r="S10" s="126"/>
      <c r="T10" s="126"/>
      <c r="U10" s="127"/>
      <c r="V10" s="126"/>
      <c r="W10" s="126"/>
      <c r="X10" s="173"/>
      <c r="Y10" s="173"/>
      <c r="Z10" s="122" t="s">
        <v>243</v>
      </c>
      <c r="AA10" s="173"/>
      <c r="AB10" s="122" t="s">
        <v>243</v>
      </c>
      <c r="AC10" s="196"/>
      <c r="AD10" s="196"/>
      <c r="BA10" s="122" t="s">
        <v>243</v>
      </c>
      <c r="BO10" s="122" t="s">
        <v>243</v>
      </c>
    </row>
    <row r="11" spans="1:70" s="118" customFormat="1" ht="35.450000000000003" customHeight="1">
      <c r="A11" s="251">
        <v>7</v>
      </c>
      <c r="B11" s="203" t="s">
        <v>344</v>
      </c>
      <c r="C11" s="203" t="s">
        <v>286</v>
      </c>
      <c r="D11" s="203" t="s">
        <v>287</v>
      </c>
      <c r="E11" s="203" t="s">
        <v>285</v>
      </c>
      <c r="F11" s="203"/>
      <c r="G11" s="173" t="s">
        <v>288</v>
      </c>
      <c r="H11" s="173" t="s">
        <v>289</v>
      </c>
      <c r="I11" s="125" t="s">
        <v>243</v>
      </c>
      <c r="J11" s="122" t="s">
        <v>243</v>
      </c>
      <c r="K11" s="125"/>
      <c r="L11" s="125"/>
      <c r="M11" s="126"/>
      <c r="N11" s="126" t="s">
        <v>243</v>
      </c>
      <c r="O11" s="126"/>
      <c r="P11" s="126"/>
      <c r="Q11" s="126"/>
      <c r="R11" s="126"/>
      <c r="S11" s="126"/>
      <c r="T11" s="126"/>
      <c r="U11" s="127"/>
      <c r="V11" s="126"/>
      <c r="W11" s="126"/>
      <c r="X11" s="173"/>
      <c r="Y11" s="173"/>
      <c r="Z11" s="173"/>
      <c r="AA11" s="173"/>
      <c r="AB11" s="125" t="s">
        <v>243</v>
      </c>
      <c r="AC11" s="196"/>
      <c r="AD11" s="196"/>
    </row>
    <row r="12" spans="1:70" s="118" customFormat="1" ht="35.450000000000003" customHeight="1">
      <c r="A12" s="173">
        <v>8</v>
      </c>
      <c r="B12" s="203" t="s">
        <v>344</v>
      </c>
      <c r="C12" s="203" t="s">
        <v>290</v>
      </c>
      <c r="D12" s="203" t="s">
        <v>291</v>
      </c>
      <c r="E12" s="203" t="s">
        <v>279</v>
      </c>
      <c r="F12" s="203" t="s">
        <v>292</v>
      </c>
      <c r="G12" s="173" t="s">
        <v>278</v>
      </c>
      <c r="H12" s="173" t="s">
        <v>277</v>
      </c>
      <c r="I12" s="125" t="s">
        <v>243</v>
      </c>
      <c r="J12" s="122" t="s">
        <v>243</v>
      </c>
      <c r="K12" s="125"/>
      <c r="L12" s="125"/>
      <c r="M12" s="126"/>
      <c r="N12" s="126"/>
      <c r="O12" s="126"/>
      <c r="P12" s="126"/>
      <c r="Q12" s="126"/>
      <c r="R12" s="126"/>
      <c r="S12" s="126"/>
      <c r="T12" s="126"/>
      <c r="U12" s="127"/>
      <c r="V12" s="126"/>
      <c r="W12" s="126"/>
      <c r="X12" s="173"/>
      <c r="Y12" s="173"/>
      <c r="Z12" s="173"/>
      <c r="AA12" s="173"/>
      <c r="AB12" s="125" t="s">
        <v>243</v>
      </c>
      <c r="AC12" s="196"/>
      <c r="AD12" s="196"/>
    </row>
    <row r="13" spans="1:70" s="118" customFormat="1" ht="35.450000000000003" customHeight="1">
      <c r="A13" s="251">
        <v>9</v>
      </c>
      <c r="B13" s="203" t="s">
        <v>344</v>
      </c>
      <c r="C13" s="203" t="s">
        <v>293</v>
      </c>
      <c r="D13" s="203" t="s">
        <v>294</v>
      </c>
      <c r="E13" s="203" t="s">
        <v>295</v>
      </c>
      <c r="F13" s="203" t="s">
        <v>269</v>
      </c>
      <c r="G13" s="173" t="s">
        <v>288</v>
      </c>
      <c r="H13" s="173" t="s">
        <v>296</v>
      </c>
      <c r="I13" s="125" t="s">
        <v>243</v>
      </c>
      <c r="J13" s="122" t="s">
        <v>243</v>
      </c>
      <c r="K13" s="125"/>
      <c r="L13" s="125"/>
      <c r="M13" s="126"/>
      <c r="N13" s="126" t="s">
        <v>243</v>
      </c>
      <c r="O13" s="126"/>
      <c r="P13" s="126"/>
      <c r="Q13" s="126"/>
      <c r="R13" s="126"/>
      <c r="S13" s="126"/>
      <c r="T13" s="126"/>
      <c r="U13" s="127"/>
      <c r="V13" s="126"/>
      <c r="W13" s="126"/>
      <c r="X13" s="173"/>
      <c r="Y13" s="173"/>
      <c r="Z13" s="173"/>
      <c r="AA13" s="173"/>
      <c r="AB13" s="125" t="s">
        <v>243</v>
      </c>
      <c r="AC13" s="196"/>
      <c r="AE13" s="257" t="s">
        <v>243</v>
      </c>
      <c r="AF13" s="257" t="s">
        <v>243</v>
      </c>
      <c r="AG13" s="122"/>
      <c r="BM13" s="129" t="s">
        <v>243</v>
      </c>
    </row>
    <row r="14" spans="1:70" s="118" customFormat="1" ht="35.450000000000003" customHeight="1">
      <c r="A14" s="173">
        <v>10</v>
      </c>
      <c r="B14" s="203" t="s">
        <v>342</v>
      </c>
      <c r="C14" s="203" t="s">
        <v>297</v>
      </c>
      <c r="D14" s="203" t="s">
        <v>298</v>
      </c>
      <c r="E14" s="203" t="s">
        <v>299</v>
      </c>
      <c r="F14" s="203"/>
      <c r="G14" s="173" t="s">
        <v>288</v>
      </c>
      <c r="H14" s="173" t="s">
        <v>300</v>
      </c>
      <c r="I14" s="125"/>
      <c r="J14" s="122" t="s">
        <v>243</v>
      </c>
      <c r="K14" s="125"/>
      <c r="L14" s="125"/>
      <c r="M14" s="126"/>
      <c r="N14" s="126"/>
      <c r="O14" s="126"/>
      <c r="P14" s="126"/>
      <c r="Q14" s="126"/>
      <c r="R14" s="126"/>
      <c r="S14" s="126"/>
      <c r="T14" s="126"/>
      <c r="U14" s="127"/>
      <c r="V14" s="126"/>
      <c r="W14" s="126"/>
      <c r="X14" s="173"/>
      <c r="Y14" s="173"/>
      <c r="Z14" s="173"/>
      <c r="AA14" s="173"/>
      <c r="AB14" s="172"/>
      <c r="AC14" s="196"/>
      <c r="AD14" s="196"/>
    </row>
    <row r="15" spans="1:70" s="118" customFormat="1" ht="35.450000000000003" customHeight="1">
      <c r="A15" s="251">
        <v>11</v>
      </c>
      <c r="B15" s="203" t="s">
        <v>344</v>
      </c>
      <c r="C15" s="203" t="s">
        <v>301</v>
      </c>
      <c r="D15" s="203" t="s">
        <v>302</v>
      </c>
      <c r="E15" s="203" t="s">
        <v>303</v>
      </c>
      <c r="F15" s="203" t="s">
        <v>304</v>
      </c>
      <c r="G15" s="173" t="s">
        <v>278</v>
      </c>
      <c r="H15" s="173" t="s">
        <v>296</v>
      </c>
      <c r="I15" s="125" t="s">
        <v>243</v>
      </c>
      <c r="J15" s="122" t="s">
        <v>243</v>
      </c>
      <c r="K15" s="125"/>
      <c r="L15" s="125"/>
      <c r="M15" s="126"/>
      <c r="N15" s="126"/>
      <c r="O15" s="126"/>
      <c r="P15" s="126"/>
      <c r="Q15" s="126"/>
      <c r="R15" s="126"/>
      <c r="S15" s="126"/>
      <c r="T15" s="126"/>
      <c r="U15" s="127"/>
      <c r="V15" s="126"/>
      <c r="W15" s="126"/>
      <c r="X15" s="173"/>
      <c r="Y15" s="173"/>
      <c r="Z15" s="173"/>
      <c r="AA15" s="173"/>
      <c r="AB15" s="125" t="s">
        <v>243</v>
      </c>
      <c r="AC15" s="196"/>
      <c r="AD15" s="196"/>
      <c r="AF15" s="125" t="s">
        <v>243</v>
      </c>
      <c r="BA15" s="125" t="s">
        <v>243</v>
      </c>
    </row>
    <row r="16" spans="1:70" s="118" customFormat="1" ht="35.450000000000003" customHeight="1">
      <c r="A16" s="173">
        <v>12</v>
      </c>
      <c r="B16" s="203" t="s">
        <v>344</v>
      </c>
      <c r="C16" s="203" t="s">
        <v>305</v>
      </c>
      <c r="D16" s="203" t="s">
        <v>346</v>
      </c>
      <c r="E16" s="203" t="s">
        <v>306</v>
      </c>
      <c r="F16" s="203" t="s">
        <v>292</v>
      </c>
      <c r="G16" s="173" t="s">
        <v>307</v>
      </c>
      <c r="H16" s="173" t="s">
        <v>308</v>
      </c>
      <c r="I16" s="125" t="s">
        <v>243</v>
      </c>
      <c r="J16" s="122" t="s">
        <v>243</v>
      </c>
      <c r="K16" s="125"/>
      <c r="L16" s="125"/>
      <c r="M16" s="126"/>
      <c r="N16" s="126"/>
      <c r="O16" s="126"/>
      <c r="P16" s="126"/>
      <c r="Q16" s="126"/>
      <c r="R16" s="126"/>
      <c r="S16" s="126"/>
      <c r="T16" s="126"/>
      <c r="U16" s="127"/>
      <c r="V16" s="126"/>
      <c r="W16" s="126"/>
      <c r="X16" s="173"/>
      <c r="Y16" s="173"/>
      <c r="Z16" s="173"/>
      <c r="AA16" s="173"/>
      <c r="AB16" s="172"/>
      <c r="AC16" s="196"/>
      <c r="AD16" s="196"/>
    </row>
    <row r="17" spans="1:69" s="118" customFormat="1" ht="35.450000000000003" customHeight="1">
      <c r="A17" s="251">
        <v>13</v>
      </c>
      <c r="B17" s="203" t="s">
        <v>342</v>
      </c>
      <c r="C17" s="203" t="s">
        <v>309</v>
      </c>
      <c r="D17" s="203" t="s">
        <v>255</v>
      </c>
      <c r="E17" s="203" t="s">
        <v>310</v>
      </c>
      <c r="F17" s="203" t="s">
        <v>7</v>
      </c>
      <c r="G17" s="173" t="s">
        <v>278</v>
      </c>
      <c r="H17" s="173" t="s">
        <v>284</v>
      </c>
      <c r="I17" s="125"/>
      <c r="J17" s="122" t="s">
        <v>243</v>
      </c>
      <c r="K17" s="125"/>
      <c r="L17" s="125"/>
      <c r="M17" s="126"/>
      <c r="N17" s="126"/>
      <c r="O17" s="126"/>
      <c r="P17" s="126"/>
      <c r="Q17" s="126"/>
      <c r="R17" s="126"/>
      <c r="S17" s="126"/>
      <c r="T17" s="126"/>
      <c r="U17" s="127"/>
      <c r="V17" s="126"/>
      <c r="W17" s="126"/>
      <c r="X17" s="173"/>
      <c r="Y17" s="173"/>
      <c r="Z17" s="173"/>
      <c r="AA17" s="173"/>
      <c r="AB17" s="122" t="s">
        <v>243</v>
      </c>
      <c r="AC17" s="196"/>
      <c r="AD17" s="196"/>
      <c r="BA17" s="125" t="s">
        <v>243</v>
      </c>
    </row>
    <row r="18" spans="1:69" s="118" customFormat="1" ht="35.450000000000003" customHeight="1">
      <c r="A18" s="173">
        <v>14</v>
      </c>
      <c r="B18" s="203" t="s">
        <v>342</v>
      </c>
      <c r="C18" s="203" t="s">
        <v>311</v>
      </c>
      <c r="D18" s="203" t="s">
        <v>312</v>
      </c>
      <c r="E18" s="203" t="s">
        <v>313</v>
      </c>
      <c r="F18" s="203" t="s">
        <v>292</v>
      </c>
      <c r="G18" s="173" t="s">
        <v>288</v>
      </c>
      <c r="H18" s="173" t="s">
        <v>257</v>
      </c>
      <c r="I18" s="125"/>
      <c r="J18" s="122" t="s">
        <v>243</v>
      </c>
      <c r="K18" s="125"/>
      <c r="L18" s="125"/>
      <c r="M18" s="126"/>
      <c r="N18" s="126"/>
      <c r="O18" s="126"/>
      <c r="P18" s="126"/>
      <c r="Q18" s="126"/>
      <c r="R18" s="126"/>
      <c r="S18" s="126"/>
      <c r="T18" s="126"/>
      <c r="U18" s="127"/>
      <c r="V18" s="126"/>
      <c r="W18" s="126"/>
      <c r="X18" s="173"/>
      <c r="Y18" s="173"/>
      <c r="Z18" s="173"/>
      <c r="AA18" s="173"/>
      <c r="AB18" s="122" t="s">
        <v>243</v>
      </c>
      <c r="AC18" s="196"/>
      <c r="AD18" s="196"/>
    </row>
    <row r="19" spans="1:69" s="118" customFormat="1" ht="35.450000000000003" customHeight="1">
      <c r="A19" s="251">
        <v>15</v>
      </c>
      <c r="B19" s="203" t="s">
        <v>344</v>
      </c>
      <c r="C19" s="203" t="s">
        <v>314</v>
      </c>
      <c r="D19" s="203" t="s">
        <v>315</v>
      </c>
      <c r="E19" s="203" t="s">
        <v>313</v>
      </c>
      <c r="F19" s="203" t="s">
        <v>316</v>
      </c>
      <c r="G19" s="173" t="s">
        <v>278</v>
      </c>
      <c r="H19" s="173" t="s">
        <v>317</v>
      </c>
      <c r="I19" s="125" t="s">
        <v>243</v>
      </c>
      <c r="J19" s="122" t="s">
        <v>243</v>
      </c>
      <c r="K19" s="125"/>
      <c r="L19" s="125"/>
      <c r="M19" s="126"/>
      <c r="N19" s="126"/>
      <c r="O19" s="126"/>
      <c r="P19" s="126"/>
      <c r="Q19" s="126"/>
      <c r="R19" s="126"/>
      <c r="S19" s="126"/>
      <c r="T19" s="126"/>
      <c r="U19" s="127"/>
      <c r="V19" s="126"/>
      <c r="W19" s="126" t="s">
        <v>243</v>
      </c>
      <c r="X19" s="173"/>
      <c r="Y19" s="173"/>
      <c r="Z19" s="173"/>
      <c r="AA19" s="173"/>
      <c r="AB19" s="125" t="s">
        <v>243</v>
      </c>
      <c r="AC19" s="196"/>
      <c r="AD19" s="196"/>
      <c r="BA19" s="125" t="s">
        <v>243</v>
      </c>
      <c r="BM19" s="264" t="s">
        <v>243</v>
      </c>
    </row>
    <row r="20" spans="1:69" s="118" customFormat="1" ht="35.450000000000003" customHeight="1">
      <c r="A20" s="173">
        <v>16</v>
      </c>
      <c r="B20" s="203" t="s">
        <v>344</v>
      </c>
      <c r="C20" s="203" t="s">
        <v>318</v>
      </c>
      <c r="D20" s="203" t="s">
        <v>319</v>
      </c>
      <c r="E20" s="203" t="s">
        <v>320</v>
      </c>
      <c r="F20" s="203" t="s">
        <v>321</v>
      </c>
      <c r="G20" s="173" t="s">
        <v>322</v>
      </c>
      <c r="H20" s="173" t="s">
        <v>277</v>
      </c>
      <c r="I20" s="125" t="s">
        <v>243</v>
      </c>
      <c r="J20" s="122" t="s">
        <v>243</v>
      </c>
      <c r="K20" s="125"/>
      <c r="L20" s="125"/>
      <c r="M20" s="126"/>
      <c r="N20" s="126"/>
      <c r="O20" s="126"/>
      <c r="P20" s="126"/>
      <c r="Q20" s="126"/>
      <c r="R20" s="126"/>
      <c r="S20" s="126"/>
      <c r="T20" s="126"/>
      <c r="U20" s="127"/>
      <c r="V20" s="126"/>
      <c r="W20" s="126"/>
      <c r="X20" s="173"/>
      <c r="Y20" s="173"/>
      <c r="Z20" s="173"/>
      <c r="AA20" s="173"/>
      <c r="AB20" s="125" t="s">
        <v>243</v>
      </c>
      <c r="AC20" s="196"/>
      <c r="AD20" s="196"/>
    </row>
    <row r="21" spans="1:69" s="118" customFormat="1" ht="35.450000000000003" customHeight="1">
      <c r="A21" s="251">
        <v>17</v>
      </c>
      <c r="B21" s="203" t="s">
        <v>344</v>
      </c>
      <c r="C21" s="203" t="s">
        <v>323</v>
      </c>
      <c r="D21" s="203" t="s">
        <v>324</v>
      </c>
      <c r="E21" s="203" t="s">
        <v>325</v>
      </c>
      <c r="F21" s="203" t="s">
        <v>316</v>
      </c>
      <c r="G21" s="173" t="s">
        <v>278</v>
      </c>
      <c r="H21" s="173" t="s">
        <v>326</v>
      </c>
      <c r="I21" s="125" t="s">
        <v>243</v>
      </c>
      <c r="J21" s="122" t="s">
        <v>243</v>
      </c>
      <c r="K21" s="125"/>
      <c r="L21" s="125"/>
      <c r="M21" s="126"/>
      <c r="N21" s="126"/>
      <c r="O21" s="126"/>
      <c r="P21" s="126"/>
      <c r="Q21" s="126"/>
      <c r="R21" s="126"/>
      <c r="S21" s="126"/>
      <c r="T21" s="126"/>
      <c r="U21" s="127"/>
      <c r="V21" s="126"/>
      <c r="W21" s="126"/>
      <c r="X21" s="173"/>
      <c r="Y21" s="173"/>
      <c r="Z21" s="173"/>
      <c r="AA21" s="173"/>
      <c r="AB21" s="125" t="s">
        <v>243</v>
      </c>
      <c r="AC21" s="196"/>
      <c r="AD21" s="196"/>
    </row>
    <row r="22" spans="1:69" s="118" customFormat="1" ht="35.450000000000003" customHeight="1">
      <c r="A22" s="173">
        <v>18</v>
      </c>
      <c r="B22" s="203" t="s">
        <v>342</v>
      </c>
      <c r="C22" s="203" t="s">
        <v>327</v>
      </c>
      <c r="D22" s="203" t="s">
        <v>328</v>
      </c>
      <c r="E22" s="203" t="s">
        <v>262</v>
      </c>
      <c r="F22" s="203" t="s">
        <v>329</v>
      </c>
      <c r="G22" s="173" t="s">
        <v>278</v>
      </c>
      <c r="H22" s="173" t="s">
        <v>330</v>
      </c>
      <c r="I22" s="125"/>
      <c r="J22" s="122" t="s">
        <v>243</v>
      </c>
      <c r="K22" s="125"/>
      <c r="L22" s="125"/>
      <c r="M22" s="126"/>
      <c r="N22" s="126"/>
      <c r="O22" s="126"/>
      <c r="P22" s="126"/>
      <c r="Q22" s="126"/>
      <c r="R22" s="126"/>
      <c r="S22" s="126"/>
      <c r="T22" s="126"/>
      <c r="U22" s="127"/>
      <c r="V22" s="126"/>
      <c r="W22" s="126"/>
      <c r="X22" s="173"/>
      <c r="Y22" s="173"/>
      <c r="Z22" s="173"/>
      <c r="AA22" s="173"/>
      <c r="AB22" s="122" t="s">
        <v>243</v>
      </c>
      <c r="AC22" s="196"/>
      <c r="AD22" s="196"/>
    </row>
    <row r="23" spans="1:69" s="118" customFormat="1" ht="35.450000000000003" customHeight="1">
      <c r="A23" s="251">
        <v>19</v>
      </c>
      <c r="B23" s="203" t="s">
        <v>343</v>
      </c>
      <c r="C23" s="203" t="s">
        <v>331</v>
      </c>
      <c r="D23" s="203" t="s">
        <v>332</v>
      </c>
      <c r="E23" s="203" t="s">
        <v>333</v>
      </c>
      <c r="F23" s="203" t="s">
        <v>292</v>
      </c>
      <c r="G23" s="173" t="s">
        <v>307</v>
      </c>
      <c r="H23" s="173" t="s">
        <v>347</v>
      </c>
      <c r="I23" s="125"/>
      <c r="J23" s="122" t="s">
        <v>243</v>
      </c>
      <c r="K23" s="125"/>
      <c r="L23" s="125"/>
      <c r="M23" s="126"/>
      <c r="N23" s="126"/>
      <c r="O23" s="126"/>
      <c r="P23" s="126"/>
      <c r="Q23" s="126"/>
      <c r="R23" s="126"/>
      <c r="S23" s="126"/>
      <c r="T23" s="126"/>
      <c r="U23" s="127"/>
      <c r="V23" s="126"/>
      <c r="W23" s="126"/>
      <c r="X23" s="173"/>
      <c r="Y23" s="173"/>
      <c r="Z23" s="173"/>
      <c r="AA23" s="173"/>
      <c r="AB23" s="172"/>
      <c r="AC23" s="196"/>
      <c r="AD23" s="196"/>
    </row>
    <row r="24" spans="1:69" s="118" customFormat="1" ht="35.450000000000003" customHeight="1">
      <c r="A24" s="173">
        <v>20</v>
      </c>
      <c r="B24" s="135" t="s">
        <v>342</v>
      </c>
      <c r="C24" s="214" t="s">
        <v>334</v>
      </c>
      <c r="D24" s="214"/>
      <c r="E24" s="214" t="s">
        <v>325</v>
      </c>
      <c r="F24" s="214" t="s">
        <v>335</v>
      </c>
      <c r="G24" s="173" t="s">
        <v>336</v>
      </c>
      <c r="H24" s="173" t="s">
        <v>289</v>
      </c>
      <c r="I24" s="122"/>
      <c r="J24" s="122" t="s">
        <v>243</v>
      </c>
      <c r="K24" s="122"/>
      <c r="L24" s="122"/>
      <c r="M24" s="123"/>
      <c r="N24" s="123"/>
      <c r="O24" s="123"/>
      <c r="P24" s="123"/>
      <c r="Q24" s="123"/>
      <c r="R24" s="123"/>
      <c r="S24" s="123"/>
      <c r="T24" s="123"/>
      <c r="U24" s="124"/>
      <c r="V24" s="123"/>
      <c r="W24" s="123"/>
      <c r="X24" s="196"/>
      <c r="Y24" s="196"/>
      <c r="Z24" s="196"/>
      <c r="AA24" s="196"/>
      <c r="AB24" s="172"/>
      <c r="AC24" s="196"/>
      <c r="AD24" s="196"/>
    </row>
    <row r="25" spans="1:69" s="118" customFormat="1" ht="35.450000000000003" customHeight="1">
      <c r="A25" s="251">
        <v>21</v>
      </c>
      <c r="B25" s="135" t="s">
        <v>344</v>
      </c>
      <c r="C25" s="135" t="s">
        <v>337</v>
      </c>
      <c r="D25" s="135" t="s">
        <v>338</v>
      </c>
      <c r="E25" s="135" t="s">
        <v>339</v>
      </c>
      <c r="F25" s="135"/>
      <c r="G25" s="173" t="s">
        <v>278</v>
      </c>
      <c r="H25" s="173" t="s">
        <v>340</v>
      </c>
      <c r="I25" s="122" t="s">
        <v>243</v>
      </c>
      <c r="J25" s="122" t="s">
        <v>243</v>
      </c>
      <c r="K25" s="122"/>
      <c r="L25" s="122"/>
      <c r="M25" s="123"/>
      <c r="N25" s="123" t="s">
        <v>243</v>
      </c>
      <c r="O25" s="123"/>
      <c r="P25" s="123"/>
      <c r="Q25" s="123"/>
      <c r="R25" s="123"/>
      <c r="S25" s="123"/>
      <c r="T25" s="123"/>
      <c r="U25" s="124"/>
      <c r="V25" s="123"/>
      <c r="W25" s="123"/>
      <c r="X25" s="196"/>
      <c r="Y25" s="196"/>
      <c r="Z25" s="196"/>
      <c r="AA25" s="196"/>
      <c r="AB25" s="122" t="s">
        <v>243</v>
      </c>
      <c r="AC25" s="196"/>
      <c r="AD25" s="196"/>
      <c r="AV25" s="122" t="s">
        <v>243</v>
      </c>
    </row>
    <row r="26" spans="1:69" s="118" customFormat="1" ht="35.450000000000003" customHeight="1">
      <c r="A26" s="173">
        <v>22</v>
      </c>
      <c r="B26" s="135" t="s">
        <v>343</v>
      </c>
      <c r="C26" s="135" t="s">
        <v>432</v>
      </c>
      <c r="D26" s="135" t="s">
        <v>434</v>
      </c>
      <c r="E26" s="135" t="s">
        <v>433</v>
      </c>
      <c r="F26" s="135"/>
      <c r="G26" s="173" t="s">
        <v>283</v>
      </c>
      <c r="H26" s="173" t="s">
        <v>308</v>
      </c>
      <c r="I26" s="122"/>
      <c r="J26" s="122"/>
      <c r="K26" s="122" t="s">
        <v>243</v>
      </c>
      <c r="L26" s="122"/>
      <c r="M26" s="123"/>
      <c r="N26" s="123"/>
      <c r="O26" s="123"/>
      <c r="P26" s="123"/>
      <c r="Q26" s="123"/>
      <c r="R26" s="123"/>
      <c r="S26" s="123"/>
      <c r="T26" s="123"/>
      <c r="U26" s="124"/>
      <c r="V26" s="123"/>
      <c r="W26" s="123"/>
      <c r="X26" s="196"/>
      <c r="Y26" s="196"/>
      <c r="Z26" s="196"/>
      <c r="AA26" s="196"/>
      <c r="AB26" s="122" t="s">
        <v>243</v>
      </c>
      <c r="AC26" s="196"/>
      <c r="AD26" s="196"/>
    </row>
    <row r="27" spans="1:69" s="118" customFormat="1" ht="35.450000000000003" customHeight="1">
      <c r="A27" s="251">
        <v>23</v>
      </c>
      <c r="B27" s="135" t="s">
        <v>342</v>
      </c>
      <c r="C27" s="205" t="s">
        <v>260</v>
      </c>
      <c r="D27" s="205" t="s">
        <v>435</v>
      </c>
      <c r="E27" s="205" t="s">
        <v>436</v>
      </c>
      <c r="F27" s="205" t="s">
        <v>321</v>
      </c>
      <c r="G27" s="173" t="s">
        <v>288</v>
      </c>
      <c r="H27" s="173" t="s">
        <v>181</v>
      </c>
      <c r="I27" s="122"/>
      <c r="J27" s="122"/>
      <c r="K27" s="122"/>
      <c r="L27" s="266" t="s">
        <v>243</v>
      </c>
      <c r="M27" s="123"/>
      <c r="N27" s="123" t="s">
        <v>243</v>
      </c>
      <c r="O27" s="123"/>
      <c r="P27" s="123"/>
      <c r="Q27" s="123"/>
      <c r="R27" s="123"/>
      <c r="S27" s="123"/>
      <c r="T27" s="123"/>
      <c r="U27" s="124"/>
      <c r="V27" s="123"/>
      <c r="W27" s="123"/>
      <c r="X27" s="196"/>
      <c r="Y27" s="196"/>
      <c r="Z27" s="196"/>
      <c r="AA27" s="196"/>
      <c r="AB27" s="172"/>
      <c r="AC27" s="196"/>
      <c r="AD27" s="196"/>
      <c r="BQ27" s="266" t="s">
        <v>243</v>
      </c>
    </row>
    <row r="28" spans="1:69" s="118" customFormat="1" ht="35.450000000000003" customHeight="1">
      <c r="A28" s="173">
        <v>24</v>
      </c>
      <c r="B28" s="135" t="s">
        <v>342</v>
      </c>
      <c r="C28" s="205" t="s">
        <v>437</v>
      </c>
      <c r="D28" s="205" t="s">
        <v>438</v>
      </c>
      <c r="E28" s="205" t="s">
        <v>439</v>
      </c>
      <c r="F28" s="205" t="s">
        <v>440</v>
      </c>
      <c r="G28" s="173" t="s">
        <v>267</v>
      </c>
      <c r="H28" s="173" t="s">
        <v>181</v>
      </c>
      <c r="I28" s="122"/>
      <c r="J28" s="122"/>
      <c r="K28" s="122"/>
      <c r="L28" s="122" t="s">
        <v>243</v>
      </c>
      <c r="M28" s="123"/>
      <c r="N28" s="123" t="s">
        <v>243</v>
      </c>
      <c r="O28" s="123"/>
      <c r="P28" s="123"/>
      <c r="Q28" s="123"/>
      <c r="R28" s="123"/>
      <c r="S28" s="123"/>
      <c r="T28" s="123"/>
      <c r="U28" s="124"/>
      <c r="V28" s="123"/>
      <c r="W28" s="123"/>
      <c r="X28" s="196"/>
      <c r="Y28" s="196"/>
      <c r="Z28" s="196"/>
      <c r="AA28" s="196"/>
      <c r="AB28" s="122" t="s">
        <v>243</v>
      </c>
      <c r="AC28" s="196"/>
      <c r="AD28" s="196"/>
    </row>
    <row r="29" spans="1:69" s="118" customFormat="1" ht="35.450000000000003" customHeight="1">
      <c r="A29" s="251">
        <v>25</v>
      </c>
      <c r="B29" s="135" t="s">
        <v>344</v>
      </c>
      <c r="C29" s="205" t="s">
        <v>324</v>
      </c>
      <c r="D29" s="205" t="s">
        <v>441</v>
      </c>
      <c r="E29" s="205" t="s">
        <v>442</v>
      </c>
      <c r="F29" s="205" t="s">
        <v>443</v>
      </c>
      <c r="G29" s="173" t="s">
        <v>288</v>
      </c>
      <c r="H29" s="173" t="s">
        <v>273</v>
      </c>
      <c r="I29" s="122"/>
      <c r="J29" s="122"/>
      <c r="K29" s="122"/>
      <c r="L29" s="122"/>
      <c r="M29" s="123" t="s">
        <v>243</v>
      </c>
      <c r="N29" s="123" t="s">
        <v>243</v>
      </c>
      <c r="O29" s="123"/>
      <c r="P29" s="123"/>
      <c r="Q29" s="123"/>
      <c r="R29" s="123"/>
      <c r="S29" s="123"/>
      <c r="T29" s="123"/>
      <c r="U29" s="124"/>
      <c r="V29" s="123"/>
      <c r="W29" s="123"/>
      <c r="X29" s="196"/>
      <c r="Y29" s="196"/>
      <c r="Z29" s="196"/>
      <c r="AA29" s="196"/>
      <c r="AB29" s="123" t="s">
        <v>243</v>
      </c>
      <c r="AC29" s="196"/>
      <c r="AD29" s="196"/>
    </row>
    <row r="30" spans="1:69" s="118" customFormat="1" ht="35.450000000000003" customHeight="1">
      <c r="A30" s="173">
        <v>26</v>
      </c>
      <c r="B30" s="135" t="s">
        <v>342</v>
      </c>
      <c r="C30" s="205" t="s">
        <v>261</v>
      </c>
      <c r="D30" s="205" t="s">
        <v>327</v>
      </c>
      <c r="E30" s="205" t="s">
        <v>444</v>
      </c>
      <c r="F30" s="205" t="s">
        <v>445</v>
      </c>
      <c r="G30" s="173" t="s">
        <v>288</v>
      </c>
      <c r="H30" s="173" t="s">
        <v>273</v>
      </c>
      <c r="I30" s="122"/>
      <c r="J30" s="122"/>
      <c r="K30" s="122"/>
      <c r="L30" s="122"/>
      <c r="M30" s="123" t="s">
        <v>243</v>
      </c>
      <c r="N30" s="123"/>
      <c r="O30" s="123"/>
      <c r="P30" s="123"/>
      <c r="Q30" s="123"/>
      <c r="R30" s="123"/>
      <c r="S30" s="123"/>
      <c r="T30" s="123"/>
      <c r="U30" s="124"/>
      <c r="V30" s="123"/>
      <c r="W30" s="123"/>
      <c r="X30" s="196"/>
      <c r="Y30" s="196"/>
      <c r="Z30" s="196"/>
      <c r="AA30" s="196"/>
      <c r="AB30" s="123" t="s">
        <v>243</v>
      </c>
      <c r="AC30" s="196"/>
      <c r="AD30" s="196"/>
    </row>
    <row r="31" spans="1:69" s="118" customFormat="1" ht="35.450000000000003" customHeight="1">
      <c r="A31" s="251">
        <v>27</v>
      </c>
      <c r="B31" s="135" t="s">
        <v>344</v>
      </c>
      <c r="C31" s="205" t="s">
        <v>446</v>
      </c>
      <c r="D31" s="205" t="s">
        <v>447</v>
      </c>
      <c r="E31" s="205" t="s">
        <v>448</v>
      </c>
      <c r="F31" s="135"/>
      <c r="G31" s="173" t="s">
        <v>288</v>
      </c>
      <c r="H31" s="173" t="s">
        <v>181</v>
      </c>
      <c r="I31" s="123" t="s">
        <v>243</v>
      </c>
      <c r="J31" s="122"/>
      <c r="K31" s="122"/>
      <c r="L31" s="122"/>
      <c r="M31" s="123"/>
      <c r="N31" s="123"/>
      <c r="O31" s="123" t="s">
        <v>243</v>
      </c>
      <c r="P31" s="123"/>
      <c r="Q31" s="123"/>
      <c r="R31" s="123"/>
      <c r="S31" s="123"/>
      <c r="T31" s="123"/>
      <c r="U31" s="124"/>
      <c r="V31" s="123"/>
      <c r="W31" s="123"/>
      <c r="X31" s="196"/>
      <c r="Y31" s="196"/>
      <c r="Z31" s="196"/>
      <c r="AA31" s="196"/>
      <c r="AB31" s="123" t="s">
        <v>243</v>
      </c>
      <c r="AC31" s="196"/>
      <c r="AD31" s="196"/>
    </row>
    <row r="32" spans="1:69" s="118" customFormat="1" ht="35.450000000000003" customHeight="1">
      <c r="A32" s="173">
        <v>28</v>
      </c>
      <c r="B32" s="135" t="s">
        <v>343</v>
      </c>
      <c r="C32" s="205" t="s">
        <v>449</v>
      </c>
      <c r="D32" s="205" t="s">
        <v>450</v>
      </c>
      <c r="E32" s="205" t="s">
        <v>451</v>
      </c>
      <c r="F32" s="205" t="s">
        <v>452</v>
      </c>
      <c r="G32" s="173" t="s">
        <v>272</v>
      </c>
      <c r="H32" s="173" t="s">
        <v>181</v>
      </c>
      <c r="I32" s="122"/>
      <c r="J32" s="122"/>
      <c r="K32" s="122"/>
      <c r="L32" s="122"/>
      <c r="M32" s="123"/>
      <c r="N32" s="123"/>
      <c r="O32" s="123" t="s">
        <v>243</v>
      </c>
      <c r="P32" s="123"/>
      <c r="Q32" s="123"/>
      <c r="R32" s="123"/>
      <c r="S32" s="123"/>
      <c r="T32" s="123"/>
      <c r="U32" s="124"/>
      <c r="V32" s="123"/>
      <c r="W32" s="123"/>
      <c r="X32" s="196"/>
      <c r="Y32" s="196"/>
      <c r="Z32" s="196"/>
      <c r="AA32" s="196"/>
      <c r="AB32" s="123" t="s">
        <v>243</v>
      </c>
      <c r="AC32" s="196"/>
      <c r="AD32" s="196"/>
    </row>
    <row r="33" spans="1:70" s="118" customFormat="1" ht="35.450000000000003" customHeight="1">
      <c r="A33" s="251">
        <v>29</v>
      </c>
      <c r="B33" s="135" t="s">
        <v>342</v>
      </c>
      <c r="C33" s="205" t="s">
        <v>453</v>
      </c>
      <c r="D33" s="205" t="s">
        <v>276</v>
      </c>
      <c r="E33" s="205" t="s">
        <v>454</v>
      </c>
      <c r="F33" s="205" t="s">
        <v>274</v>
      </c>
      <c r="G33" s="173" t="s">
        <v>288</v>
      </c>
      <c r="H33" s="173" t="s">
        <v>273</v>
      </c>
      <c r="I33" s="122"/>
      <c r="J33" s="122"/>
      <c r="K33" s="122"/>
      <c r="L33" s="122"/>
      <c r="M33" s="123"/>
      <c r="N33" s="123" t="s">
        <v>243</v>
      </c>
      <c r="O33" s="123"/>
      <c r="P33" s="123" t="s">
        <v>243</v>
      </c>
      <c r="Q33" s="123"/>
      <c r="R33" s="123"/>
      <c r="S33" s="123"/>
      <c r="T33" s="123"/>
      <c r="U33" s="124"/>
      <c r="V33" s="123"/>
      <c r="W33" s="123"/>
      <c r="X33" s="196"/>
      <c r="Y33" s="196"/>
      <c r="Z33" s="196"/>
      <c r="AA33" s="196"/>
      <c r="AB33" s="123" t="s">
        <v>243</v>
      </c>
      <c r="AC33" s="196"/>
      <c r="AD33" s="196"/>
      <c r="BM33" s="129" t="s">
        <v>243</v>
      </c>
    </row>
    <row r="34" spans="1:70" s="118" customFormat="1" ht="35.450000000000003" customHeight="1">
      <c r="A34" s="173">
        <v>30</v>
      </c>
      <c r="B34" s="205" t="s">
        <v>342</v>
      </c>
      <c r="C34" s="205" t="s">
        <v>455</v>
      </c>
      <c r="D34" s="205" t="s">
        <v>456</v>
      </c>
      <c r="E34" s="205" t="s">
        <v>335</v>
      </c>
      <c r="F34" s="205" t="s">
        <v>457</v>
      </c>
      <c r="G34" s="218" t="s">
        <v>568</v>
      </c>
      <c r="H34" s="173" t="s">
        <v>296</v>
      </c>
      <c r="I34" s="122"/>
      <c r="J34" s="122"/>
      <c r="K34" s="122"/>
      <c r="L34" s="122"/>
      <c r="M34" s="123"/>
      <c r="N34" s="123"/>
      <c r="O34" s="123"/>
      <c r="P34" s="123"/>
      <c r="Q34" s="123" t="s">
        <v>243</v>
      </c>
      <c r="R34" s="123"/>
      <c r="S34" s="123"/>
      <c r="T34" s="123"/>
      <c r="U34" s="124"/>
      <c r="V34" s="123"/>
      <c r="W34" s="123"/>
      <c r="X34" s="196"/>
      <c r="Y34" s="196"/>
      <c r="Z34" s="196"/>
      <c r="AA34" s="196"/>
      <c r="AB34" s="172"/>
      <c r="AC34" s="196"/>
      <c r="AD34" s="196"/>
      <c r="BL34" s="123" t="s">
        <v>243</v>
      </c>
      <c r="BP34" s="123" t="s">
        <v>243</v>
      </c>
    </row>
    <row r="35" spans="1:70" s="118" customFormat="1" ht="35.450000000000003" customHeight="1">
      <c r="A35" s="251">
        <v>31</v>
      </c>
      <c r="B35" s="205" t="s">
        <v>342</v>
      </c>
      <c r="C35" s="205" t="s">
        <v>458</v>
      </c>
      <c r="D35" s="205" t="s">
        <v>459</v>
      </c>
      <c r="E35" s="205" t="s">
        <v>460</v>
      </c>
      <c r="F35" s="205"/>
      <c r="G35" s="218" t="s">
        <v>572</v>
      </c>
      <c r="H35" s="173" t="s">
        <v>296</v>
      </c>
      <c r="I35" s="123"/>
      <c r="J35" s="122"/>
      <c r="K35" s="122"/>
      <c r="L35" s="122"/>
      <c r="M35" s="123"/>
      <c r="N35" s="123"/>
      <c r="O35" s="123"/>
      <c r="P35" s="123"/>
      <c r="Q35" s="123" t="s">
        <v>243</v>
      </c>
      <c r="R35" s="123"/>
      <c r="S35" s="123"/>
      <c r="T35" s="123"/>
      <c r="U35" s="124"/>
      <c r="V35" s="123"/>
      <c r="W35" s="123"/>
      <c r="X35" s="196"/>
      <c r="Y35" s="196"/>
      <c r="Z35" s="196"/>
      <c r="AA35" s="196"/>
      <c r="AB35" s="172"/>
      <c r="AC35" s="196"/>
      <c r="AD35" s="196"/>
      <c r="BP35" s="123" t="s">
        <v>243</v>
      </c>
    </row>
    <row r="36" spans="1:70" s="118" customFormat="1" ht="35.450000000000003" customHeight="1">
      <c r="A36" s="173">
        <v>32</v>
      </c>
      <c r="B36" s="205" t="s">
        <v>342</v>
      </c>
      <c r="C36" s="205" t="s">
        <v>276</v>
      </c>
      <c r="D36" s="205" t="s">
        <v>461</v>
      </c>
      <c r="E36" s="205" t="s">
        <v>462</v>
      </c>
      <c r="F36" s="205"/>
      <c r="G36" s="218" t="s">
        <v>568</v>
      </c>
      <c r="H36" s="173" t="s">
        <v>296</v>
      </c>
      <c r="I36" s="122"/>
      <c r="J36" s="122"/>
      <c r="K36" s="122"/>
      <c r="L36" s="122"/>
      <c r="M36" s="123"/>
      <c r="N36" s="123"/>
      <c r="O36" s="123"/>
      <c r="P36" s="123"/>
      <c r="Q36" s="123" t="s">
        <v>243</v>
      </c>
      <c r="R36" s="123"/>
      <c r="S36" s="123"/>
      <c r="T36" s="123"/>
      <c r="U36" s="124"/>
      <c r="V36" s="123"/>
      <c r="W36" s="123"/>
      <c r="X36" s="196"/>
      <c r="Y36" s="196"/>
      <c r="Z36" s="196"/>
      <c r="AA36" s="196"/>
      <c r="AB36" s="172"/>
      <c r="AC36" s="196"/>
      <c r="AD36" s="196"/>
      <c r="BP36" s="123" t="s">
        <v>243</v>
      </c>
    </row>
    <row r="37" spans="1:70" s="118" customFormat="1" ht="35.450000000000003" customHeight="1">
      <c r="A37" s="251">
        <v>33</v>
      </c>
      <c r="B37" s="205" t="s">
        <v>344</v>
      </c>
      <c r="C37" s="205" t="s">
        <v>463</v>
      </c>
      <c r="D37" s="205" t="s">
        <v>464</v>
      </c>
      <c r="E37" s="205" t="s">
        <v>325</v>
      </c>
      <c r="F37" s="205" t="s">
        <v>465</v>
      </c>
      <c r="G37" s="218" t="s">
        <v>572</v>
      </c>
      <c r="H37" s="173" t="s">
        <v>296</v>
      </c>
      <c r="I37" s="122"/>
      <c r="J37" s="122"/>
      <c r="K37" s="122"/>
      <c r="L37" s="122"/>
      <c r="M37" s="123"/>
      <c r="N37" s="123"/>
      <c r="O37" s="123"/>
      <c r="P37" s="123"/>
      <c r="Q37" s="123"/>
      <c r="R37" s="123"/>
      <c r="S37" s="123"/>
      <c r="T37" s="123"/>
      <c r="U37" s="124"/>
      <c r="V37" s="123"/>
      <c r="W37" s="123"/>
      <c r="X37" s="196"/>
      <c r="Y37" s="196"/>
      <c r="Z37" s="196"/>
      <c r="AA37" s="196"/>
      <c r="AB37" s="172"/>
      <c r="AC37" s="196"/>
      <c r="AD37" s="196"/>
      <c r="BP37" s="123" t="s">
        <v>243</v>
      </c>
    </row>
    <row r="38" spans="1:70" s="118" customFormat="1" ht="35.450000000000003" customHeight="1">
      <c r="A38" s="173">
        <v>34</v>
      </c>
      <c r="B38" s="205" t="s">
        <v>342</v>
      </c>
      <c r="C38" s="205" t="s">
        <v>466</v>
      </c>
      <c r="D38" s="205" t="s">
        <v>261</v>
      </c>
      <c r="E38" s="205" t="s">
        <v>335</v>
      </c>
      <c r="F38" s="205" t="s">
        <v>7</v>
      </c>
      <c r="G38" s="218" t="s">
        <v>568</v>
      </c>
      <c r="H38" s="173" t="s">
        <v>296</v>
      </c>
      <c r="I38" s="122"/>
      <c r="J38" s="122"/>
      <c r="K38" s="122"/>
      <c r="L38" s="122"/>
      <c r="M38" s="123"/>
      <c r="N38" s="123"/>
      <c r="O38" s="123"/>
      <c r="P38" s="123"/>
      <c r="Q38" s="123" t="s">
        <v>243</v>
      </c>
      <c r="R38" s="123"/>
      <c r="S38" s="123"/>
      <c r="T38" s="123"/>
      <c r="U38" s="124"/>
      <c r="V38" s="123"/>
      <c r="W38" s="123"/>
      <c r="X38" s="196"/>
      <c r="Y38" s="196"/>
      <c r="Z38" s="196"/>
      <c r="AA38" s="196"/>
      <c r="AB38" s="172"/>
      <c r="AC38" s="196"/>
      <c r="AD38" s="196"/>
      <c r="BP38" s="123" t="s">
        <v>243</v>
      </c>
    </row>
    <row r="39" spans="1:70" s="118" customFormat="1" ht="35.450000000000003" customHeight="1">
      <c r="A39" s="251">
        <v>35</v>
      </c>
      <c r="B39" s="205" t="s">
        <v>344</v>
      </c>
      <c r="C39" s="205" t="s">
        <v>467</v>
      </c>
      <c r="D39" s="205" t="s">
        <v>468</v>
      </c>
      <c r="E39" s="205" t="s">
        <v>469</v>
      </c>
      <c r="F39" s="205"/>
      <c r="G39" s="218" t="s">
        <v>568</v>
      </c>
      <c r="H39" s="173" t="s">
        <v>296</v>
      </c>
      <c r="I39" s="122"/>
      <c r="J39" s="122"/>
      <c r="K39" s="122"/>
      <c r="L39" s="122"/>
      <c r="M39" s="123"/>
      <c r="N39" s="123"/>
      <c r="O39" s="123"/>
      <c r="P39" s="123"/>
      <c r="Q39" s="123" t="s">
        <v>243</v>
      </c>
      <c r="R39" s="123"/>
      <c r="S39" s="123"/>
      <c r="T39" s="123"/>
      <c r="U39" s="124"/>
      <c r="V39" s="123"/>
      <c r="W39" s="123"/>
      <c r="X39" s="196"/>
      <c r="Y39" s="196"/>
      <c r="Z39" s="196"/>
      <c r="AA39" s="196"/>
      <c r="AB39" s="172"/>
      <c r="AC39" s="196"/>
      <c r="AD39" s="196"/>
      <c r="BP39" s="123" t="s">
        <v>243</v>
      </c>
    </row>
    <row r="40" spans="1:70" s="118" customFormat="1" ht="35.450000000000003" customHeight="1">
      <c r="A40" s="173">
        <v>36</v>
      </c>
      <c r="B40" s="205" t="s">
        <v>342</v>
      </c>
      <c r="C40" s="205" t="s">
        <v>470</v>
      </c>
      <c r="D40" s="205"/>
      <c r="E40" s="205" t="s">
        <v>471</v>
      </c>
      <c r="F40" s="205" t="s">
        <v>472</v>
      </c>
      <c r="G40" s="218" t="s">
        <v>568</v>
      </c>
      <c r="H40" s="173" t="s">
        <v>296</v>
      </c>
      <c r="I40" s="122"/>
      <c r="J40" s="122"/>
      <c r="K40" s="122"/>
      <c r="L40" s="122"/>
      <c r="M40" s="123"/>
      <c r="N40" s="123"/>
      <c r="O40" s="123"/>
      <c r="P40" s="123"/>
      <c r="Q40" s="123" t="s">
        <v>243</v>
      </c>
      <c r="R40" s="123"/>
      <c r="S40" s="123"/>
      <c r="T40" s="123"/>
      <c r="U40" s="124"/>
      <c r="V40" s="123"/>
      <c r="W40" s="123"/>
      <c r="X40" s="196"/>
      <c r="Y40" s="196"/>
      <c r="Z40" s="196"/>
      <c r="AA40" s="196"/>
      <c r="AB40" s="172"/>
      <c r="AC40" s="196"/>
      <c r="AD40" s="196"/>
      <c r="BL40" s="123" t="s">
        <v>243</v>
      </c>
      <c r="BP40" s="123" t="s">
        <v>243</v>
      </c>
    </row>
    <row r="41" spans="1:70" s="118" customFormat="1" ht="35.450000000000003" customHeight="1">
      <c r="A41" s="251">
        <v>37</v>
      </c>
      <c r="B41" s="205" t="s">
        <v>344</v>
      </c>
      <c r="C41" s="205" t="s">
        <v>473</v>
      </c>
      <c r="D41" s="205" t="s">
        <v>474</v>
      </c>
      <c r="E41" s="205" t="s">
        <v>475</v>
      </c>
      <c r="F41" s="205" t="s">
        <v>287</v>
      </c>
      <c r="G41" s="218" t="s">
        <v>568</v>
      </c>
      <c r="H41" s="173" t="s">
        <v>296</v>
      </c>
      <c r="I41" s="122"/>
      <c r="J41" s="122"/>
      <c r="K41" s="122"/>
      <c r="L41" s="122"/>
      <c r="M41" s="123"/>
      <c r="N41" s="123"/>
      <c r="O41" s="123"/>
      <c r="P41" s="123"/>
      <c r="Q41" s="123"/>
      <c r="R41" s="123"/>
      <c r="S41" s="123"/>
      <c r="T41" s="123"/>
      <c r="U41" s="124"/>
      <c r="V41" s="123"/>
      <c r="W41" s="123"/>
      <c r="X41" s="196"/>
      <c r="Y41" s="196"/>
      <c r="Z41" s="196"/>
      <c r="AA41" s="196"/>
      <c r="AB41" s="172"/>
      <c r="AC41" s="196"/>
      <c r="AD41" s="196"/>
      <c r="BL41" s="123" t="s">
        <v>243</v>
      </c>
      <c r="BP41" s="123" t="s">
        <v>243</v>
      </c>
    </row>
    <row r="42" spans="1:70" s="118" customFormat="1" ht="35.450000000000003" customHeight="1">
      <c r="A42" s="173">
        <v>38</v>
      </c>
      <c r="B42" s="205" t="s">
        <v>344</v>
      </c>
      <c r="C42" s="205" t="s">
        <v>476</v>
      </c>
      <c r="D42" s="205" t="s">
        <v>477</v>
      </c>
      <c r="E42" s="205" t="s">
        <v>478</v>
      </c>
      <c r="F42" s="205" t="s">
        <v>460</v>
      </c>
      <c r="G42" s="218" t="s">
        <v>568</v>
      </c>
      <c r="H42" s="173" t="s">
        <v>296</v>
      </c>
      <c r="I42" s="122"/>
      <c r="J42" s="122"/>
      <c r="K42" s="122"/>
      <c r="L42" s="122"/>
      <c r="M42" s="123"/>
      <c r="N42" s="123"/>
      <c r="O42" s="123"/>
      <c r="P42" s="123"/>
      <c r="Q42" s="123"/>
      <c r="R42" s="123"/>
      <c r="S42" s="123"/>
      <c r="T42" s="123"/>
      <c r="U42" s="124"/>
      <c r="V42" s="123"/>
      <c r="W42" s="123"/>
      <c r="X42" s="196"/>
      <c r="Y42" s="196"/>
      <c r="Z42" s="196"/>
      <c r="AA42" s="196"/>
      <c r="AB42" s="172"/>
      <c r="AC42" s="196"/>
      <c r="AD42" s="196"/>
      <c r="BP42" s="123" t="s">
        <v>243</v>
      </c>
    </row>
    <row r="43" spans="1:70" s="118" customFormat="1" ht="35.450000000000003" customHeight="1">
      <c r="A43" s="251">
        <v>39</v>
      </c>
      <c r="B43" s="205" t="s">
        <v>342</v>
      </c>
      <c r="C43" s="205" t="s">
        <v>479</v>
      </c>
      <c r="D43" s="205" t="s">
        <v>480</v>
      </c>
      <c r="E43" s="205" t="s">
        <v>481</v>
      </c>
      <c r="F43" s="205" t="s">
        <v>482</v>
      </c>
      <c r="G43" s="218" t="s">
        <v>569</v>
      </c>
      <c r="H43" s="173" t="s">
        <v>296</v>
      </c>
      <c r="I43" s="122"/>
      <c r="J43" s="122"/>
      <c r="K43" s="122"/>
      <c r="L43" s="122"/>
      <c r="M43" s="123"/>
      <c r="N43" s="123"/>
      <c r="O43" s="123"/>
      <c r="P43" s="123"/>
      <c r="Q43" s="123" t="s">
        <v>243</v>
      </c>
      <c r="R43" s="123"/>
      <c r="S43" s="123"/>
      <c r="T43" s="123"/>
      <c r="U43" s="124"/>
      <c r="V43" s="123"/>
      <c r="W43" s="123"/>
      <c r="X43" s="196"/>
      <c r="Y43" s="196"/>
      <c r="Z43" s="196"/>
      <c r="AA43" s="196"/>
      <c r="AB43" s="172"/>
      <c r="AC43" s="196"/>
      <c r="AD43" s="196"/>
      <c r="BL43" s="123" t="s">
        <v>243</v>
      </c>
      <c r="BP43" s="123" t="s">
        <v>243</v>
      </c>
    </row>
    <row r="44" spans="1:70" s="118" customFormat="1" ht="35.450000000000003" customHeight="1">
      <c r="A44" s="173">
        <v>40</v>
      </c>
      <c r="B44" s="205" t="s">
        <v>342</v>
      </c>
      <c r="C44" s="205" t="s">
        <v>483</v>
      </c>
      <c r="D44" s="205" t="s">
        <v>484</v>
      </c>
      <c r="E44" s="205" t="s">
        <v>485</v>
      </c>
      <c r="F44" s="205" t="s">
        <v>486</v>
      </c>
      <c r="G44" s="218" t="s">
        <v>570</v>
      </c>
      <c r="H44" s="173" t="s">
        <v>296</v>
      </c>
      <c r="I44" s="122"/>
      <c r="J44" s="122"/>
      <c r="K44" s="122"/>
      <c r="L44" s="122"/>
      <c r="M44" s="123"/>
      <c r="N44" s="123"/>
      <c r="O44" s="123"/>
      <c r="P44" s="123"/>
      <c r="Q44" s="123" t="s">
        <v>243</v>
      </c>
      <c r="R44" s="123"/>
      <c r="S44" s="123"/>
      <c r="T44" s="123"/>
      <c r="U44" s="124"/>
      <c r="V44" s="123"/>
      <c r="W44" s="123"/>
      <c r="X44" s="196"/>
      <c r="Y44" s="196"/>
      <c r="Z44" s="196"/>
      <c r="AA44" s="196"/>
      <c r="AB44" s="172"/>
      <c r="AC44" s="196"/>
      <c r="AD44" s="196"/>
      <c r="BL44" s="123" t="s">
        <v>243</v>
      </c>
      <c r="BP44" s="123" t="s">
        <v>243</v>
      </c>
    </row>
    <row r="45" spans="1:70" s="118" customFormat="1" ht="35.450000000000003" customHeight="1">
      <c r="A45" s="251">
        <v>41</v>
      </c>
      <c r="B45" s="205" t="s">
        <v>342</v>
      </c>
      <c r="C45" s="205" t="s">
        <v>487</v>
      </c>
      <c r="D45" s="205"/>
      <c r="E45" s="205" t="s">
        <v>488</v>
      </c>
      <c r="F45" s="205" t="s">
        <v>489</v>
      </c>
      <c r="G45" s="218" t="s">
        <v>568</v>
      </c>
      <c r="H45" s="173" t="s">
        <v>296</v>
      </c>
      <c r="I45" s="122"/>
      <c r="J45" s="122"/>
      <c r="K45" s="122"/>
      <c r="L45" s="122"/>
      <c r="M45" s="123"/>
      <c r="N45" s="123"/>
      <c r="O45" s="123"/>
      <c r="P45" s="123"/>
      <c r="Q45" s="123"/>
      <c r="R45" s="123"/>
      <c r="S45" s="123"/>
      <c r="T45" s="123"/>
      <c r="U45" s="124"/>
      <c r="V45" s="123"/>
      <c r="W45" s="123"/>
      <c r="X45" s="196"/>
      <c r="Y45" s="196"/>
      <c r="Z45" s="196"/>
      <c r="AA45" s="196"/>
      <c r="AB45" s="172"/>
      <c r="AC45" s="196"/>
      <c r="AD45" s="196"/>
      <c r="AY45" s="123" t="s">
        <v>243</v>
      </c>
      <c r="BL45" s="123" t="s">
        <v>243</v>
      </c>
      <c r="BP45" s="123" t="s">
        <v>243</v>
      </c>
      <c r="BR45" s="123" t="s">
        <v>243</v>
      </c>
    </row>
    <row r="46" spans="1:70" s="118" customFormat="1" ht="35.450000000000003" customHeight="1">
      <c r="A46" s="173">
        <v>42</v>
      </c>
      <c r="B46" s="206" t="s">
        <v>342</v>
      </c>
      <c r="C46" s="206" t="s">
        <v>302</v>
      </c>
      <c r="D46" s="206" t="s">
        <v>490</v>
      </c>
      <c r="E46" s="206" t="s">
        <v>295</v>
      </c>
      <c r="F46" s="206" t="s">
        <v>274</v>
      </c>
      <c r="G46" s="235" t="s">
        <v>568</v>
      </c>
      <c r="H46" s="173" t="s">
        <v>296</v>
      </c>
      <c r="I46" s="122"/>
      <c r="J46" s="122"/>
      <c r="K46" s="122"/>
      <c r="L46" s="122"/>
      <c r="M46" s="123"/>
      <c r="N46" s="123"/>
      <c r="O46" s="123"/>
      <c r="P46" s="123"/>
      <c r="Q46" s="123" t="s">
        <v>243</v>
      </c>
      <c r="R46" s="123"/>
      <c r="S46" s="123"/>
      <c r="T46" s="123"/>
      <c r="U46" s="124"/>
      <c r="V46" s="123"/>
      <c r="W46" s="123"/>
      <c r="X46" s="196"/>
      <c r="Y46" s="196"/>
      <c r="Z46" s="196"/>
      <c r="AA46" s="196"/>
      <c r="AB46" s="172"/>
      <c r="AC46" s="196"/>
      <c r="AD46" s="196"/>
      <c r="BP46" s="123" t="s">
        <v>243</v>
      </c>
      <c r="BR46" s="123" t="s">
        <v>243</v>
      </c>
    </row>
    <row r="47" spans="1:70" s="118" customFormat="1" ht="35.450000000000003" customHeight="1">
      <c r="A47" s="251">
        <v>43</v>
      </c>
      <c r="B47" s="205" t="s">
        <v>342</v>
      </c>
      <c r="C47" s="205" t="s">
        <v>491</v>
      </c>
      <c r="D47" s="205" t="s">
        <v>492</v>
      </c>
      <c r="E47" s="205" t="s">
        <v>493</v>
      </c>
      <c r="F47" s="205" t="s">
        <v>494</v>
      </c>
      <c r="G47" s="218" t="s">
        <v>568</v>
      </c>
      <c r="H47" s="173" t="s">
        <v>296</v>
      </c>
      <c r="I47" s="122"/>
      <c r="J47" s="122"/>
      <c r="K47" s="122"/>
      <c r="L47" s="122"/>
      <c r="M47" s="123"/>
      <c r="N47" s="123"/>
      <c r="O47" s="123"/>
      <c r="P47" s="123"/>
      <c r="Q47" s="123" t="s">
        <v>243</v>
      </c>
      <c r="R47" s="123"/>
      <c r="S47" s="123"/>
      <c r="T47" s="123"/>
      <c r="U47" s="124"/>
      <c r="V47" s="123"/>
      <c r="W47" s="123"/>
      <c r="X47" s="196"/>
      <c r="Y47" s="196"/>
      <c r="Z47" s="196"/>
      <c r="AA47" s="196"/>
      <c r="AB47" s="172"/>
      <c r="AC47" s="196"/>
      <c r="AD47" s="196"/>
      <c r="BL47" s="123" t="s">
        <v>243</v>
      </c>
      <c r="BP47" s="123" t="s">
        <v>243</v>
      </c>
    </row>
    <row r="48" spans="1:70" s="118" customFormat="1" ht="35.450000000000003" customHeight="1">
      <c r="A48" s="173">
        <v>44</v>
      </c>
      <c r="B48" s="205" t="s">
        <v>342</v>
      </c>
      <c r="C48" s="205" t="s">
        <v>495</v>
      </c>
      <c r="D48" s="205" t="s">
        <v>324</v>
      </c>
      <c r="E48" s="205" t="s">
        <v>496</v>
      </c>
      <c r="F48" s="205"/>
      <c r="G48" s="218" t="s">
        <v>569</v>
      </c>
      <c r="H48" s="173" t="s">
        <v>296</v>
      </c>
      <c r="I48" s="122"/>
      <c r="J48" s="122"/>
      <c r="K48" s="122"/>
      <c r="L48" s="122"/>
      <c r="M48" s="123"/>
      <c r="N48" s="123"/>
      <c r="O48" s="123"/>
      <c r="P48" s="123"/>
      <c r="Q48" s="123" t="s">
        <v>243</v>
      </c>
      <c r="R48" s="123"/>
      <c r="S48" s="123"/>
      <c r="T48" s="123"/>
      <c r="U48" s="124"/>
      <c r="V48" s="123"/>
      <c r="W48" s="123"/>
      <c r="X48" s="196"/>
      <c r="Y48" s="196"/>
      <c r="Z48" s="196"/>
      <c r="AA48" s="196"/>
      <c r="AB48" s="172"/>
      <c r="AC48" s="196"/>
      <c r="AD48" s="196"/>
      <c r="BP48" s="123" t="s">
        <v>243</v>
      </c>
    </row>
    <row r="49" spans="1:70" s="118" customFormat="1" ht="35.450000000000003" customHeight="1">
      <c r="A49" s="251">
        <v>45</v>
      </c>
      <c r="B49" s="205" t="s">
        <v>342</v>
      </c>
      <c r="C49" s="205" t="s">
        <v>497</v>
      </c>
      <c r="D49" s="205" t="s">
        <v>466</v>
      </c>
      <c r="E49" s="205" t="s">
        <v>498</v>
      </c>
      <c r="F49" s="205" t="s">
        <v>499</v>
      </c>
      <c r="G49" s="218" t="s">
        <v>570</v>
      </c>
      <c r="H49" s="173" t="s">
        <v>296</v>
      </c>
      <c r="I49" s="122"/>
      <c r="J49" s="122"/>
      <c r="K49" s="122"/>
      <c r="L49" s="122"/>
      <c r="M49" s="123"/>
      <c r="N49" s="123"/>
      <c r="O49" s="123"/>
      <c r="P49" s="123"/>
      <c r="Q49" s="123" t="s">
        <v>243</v>
      </c>
      <c r="R49" s="123"/>
      <c r="S49" s="123"/>
      <c r="T49" s="123"/>
      <c r="U49" s="124"/>
      <c r="V49" s="123"/>
      <c r="W49" s="123"/>
      <c r="X49" s="196"/>
      <c r="Y49" s="196"/>
      <c r="Z49" s="196"/>
      <c r="AA49" s="196"/>
      <c r="AB49" s="172"/>
      <c r="AC49" s="196"/>
      <c r="AD49" s="196"/>
      <c r="BE49" s="123" t="s">
        <v>243</v>
      </c>
      <c r="BL49" s="123" t="s">
        <v>243</v>
      </c>
      <c r="BP49" s="123" t="s">
        <v>243</v>
      </c>
    </row>
    <row r="50" spans="1:70" s="118" customFormat="1" ht="35.450000000000003" customHeight="1">
      <c r="A50" s="173">
        <v>46</v>
      </c>
      <c r="B50" s="205" t="s">
        <v>344</v>
      </c>
      <c r="C50" s="205" t="s">
        <v>500</v>
      </c>
      <c r="D50" s="205" t="s">
        <v>501</v>
      </c>
      <c r="E50" s="205" t="s">
        <v>496</v>
      </c>
      <c r="F50" s="205"/>
      <c r="G50" s="218" t="s">
        <v>571</v>
      </c>
      <c r="H50" s="173" t="s">
        <v>296</v>
      </c>
      <c r="I50" s="122"/>
      <c r="J50" s="122"/>
      <c r="K50" s="122"/>
      <c r="L50" s="122"/>
      <c r="M50" s="123"/>
      <c r="N50" s="123"/>
      <c r="O50" s="123"/>
      <c r="P50" s="123"/>
      <c r="Q50" s="123" t="s">
        <v>243</v>
      </c>
      <c r="R50" s="123"/>
      <c r="S50" s="123"/>
      <c r="T50" s="123"/>
      <c r="U50" s="124"/>
      <c r="V50" s="123"/>
      <c r="W50" s="123"/>
      <c r="X50" s="196"/>
      <c r="Y50" s="196"/>
      <c r="Z50" s="196"/>
      <c r="AA50" s="196"/>
      <c r="AB50" s="172"/>
      <c r="AC50" s="196"/>
      <c r="AD50" s="196"/>
      <c r="BL50" s="123" t="s">
        <v>243</v>
      </c>
      <c r="BP50" s="123" t="s">
        <v>243</v>
      </c>
    </row>
    <row r="51" spans="1:70" s="118" customFormat="1" ht="35.450000000000003" customHeight="1">
      <c r="A51" s="251">
        <v>47</v>
      </c>
      <c r="B51" s="205" t="s">
        <v>344</v>
      </c>
      <c r="C51" s="205" t="s">
        <v>502</v>
      </c>
      <c r="D51" s="205" t="s">
        <v>503</v>
      </c>
      <c r="E51" s="205" t="s">
        <v>504</v>
      </c>
      <c r="F51" s="205" t="s">
        <v>505</v>
      </c>
      <c r="G51" s="218" t="s">
        <v>568</v>
      </c>
      <c r="H51" s="173" t="s">
        <v>296</v>
      </c>
      <c r="I51" s="122"/>
      <c r="J51" s="122"/>
      <c r="K51" s="122"/>
      <c r="L51" s="122"/>
      <c r="M51" s="123"/>
      <c r="N51" s="123"/>
      <c r="O51" s="123"/>
      <c r="P51" s="123"/>
      <c r="Q51" s="123"/>
      <c r="R51" s="123"/>
      <c r="S51" s="123"/>
      <c r="T51" s="123"/>
      <c r="U51" s="124"/>
      <c r="V51" s="123"/>
      <c r="W51" s="123"/>
      <c r="X51" s="196"/>
      <c r="Y51" s="196"/>
      <c r="Z51" s="196"/>
      <c r="AA51" s="196"/>
      <c r="AB51" s="172"/>
      <c r="AC51" s="196"/>
      <c r="AD51" s="196"/>
      <c r="BP51" s="123" t="s">
        <v>243</v>
      </c>
    </row>
    <row r="52" spans="1:70" s="118" customFormat="1" ht="35.450000000000003" customHeight="1">
      <c r="A52" s="173">
        <v>48</v>
      </c>
      <c r="B52" s="205" t="s">
        <v>344</v>
      </c>
      <c r="C52" s="205" t="s">
        <v>265</v>
      </c>
      <c r="D52" s="205" t="s">
        <v>506</v>
      </c>
      <c r="E52" s="205" t="s">
        <v>507</v>
      </c>
      <c r="F52" s="205"/>
      <c r="G52" s="218" t="s">
        <v>572</v>
      </c>
      <c r="H52" s="173" t="s">
        <v>296</v>
      </c>
      <c r="I52" s="122"/>
      <c r="J52" s="122"/>
      <c r="K52" s="122"/>
      <c r="L52" s="122"/>
      <c r="M52" s="123"/>
      <c r="N52" s="123"/>
      <c r="O52" s="123"/>
      <c r="P52" s="123"/>
      <c r="Q52" s="123"/>
      <c r="R52" s="123"/>
      <c r="S52" s="123"/>
      <c r="T52" s="123"/>
      <c r="U52" s="124"/>
      <c r="V52" s="123"/>
      <c r="W52" s="123"/>
      <c r="X52" s="196"/>
      <c r="Y52" s="196"/>
      <c r="Z52" s="196"/>
      <c r="AA52" s="196"/>
      <c r="AB52" s="172"/>
      <c r="AC52" s="196"/>
      <c r="AD52" s="196"/>
      <c r="BP52" s="123" t="s">
        <v>243</v>
      </c>
    </row>
    <row r="53" spans="1:70" s="118" customFormat="1" ht="35.450000000000003" customHeight="1">
      <c r="A53" s="251">
        <v>49</v>
      </c>
      <c r="B53" s="205" t="s">
        <v>344</v>
      </c>
      <c r="C53" s="205" t="s">
        <v>508</v>
      </c>
      <c r="D53" s="205" t="s">
        <v>312</v>
      </c>
      <c r="E53" s="205" t="s">
        <v>457</v>
      </c>
      <c r="F53" s="205" t="s">
        <v>509</v>
      </c>
      <c r="G53" s="218" t="s">
        <v>568</v>
      </c>
      <c r="H53" s="173" t="s">
        <v>296</v>
      </c>
      <c r="I53" s="199"/>
      <c r="J53" s="199"/>
      <c r="K53" s="122"/>
      <c r="L53" s="122"/>
      <c r="M53" s="123"/>
      <c r="N53" s="123"/>
      <c r="O53" s="123"/>
      <c r="P53" s="123"/>
      <c r="Q53" s="123" t="s">
        <v>243</v>
      </c>
      <c r="R53" s="123"/>
      <c r="S53" s="123"/>
      <c r="T53" s="123"/>
      <c r="U53" s="124"/>
      <c r="V53" s="123"/>
      <c r="W53" s="123"/>
      <c r="X53" s="196"/>
      <c r="Y53" s="196"/>
      <c r="Z53" s="196"/>
      <c r="AA53" s="196"/>
      <c r="AB53" s="172"/>
      <c r="AC53" s="196"/>
      <c r="AD53" s="196"/>
      <c r="BP53" s="123" t="s">
        <v>243</v>
      </c>
    </row>
    <row r="54" spans="1:70" s="118" customFormat="1" ht="35.450000000000003" customHeight="1">
      <c r="A54" s="173">
        <v>50</v>
      </c>
      <c r="B54" s="205" t="s">
        <v>344</v>
      </c>
      <c r="C54" s="205" t="s">
        <v>510</v>
      </c>
      <c r="D54" s="205" t="s">
        <v>511</v>
      </c>
      <c r="E54" s="205" t="s">
        <v>512</v>
      </c>
      <c r="F54" s="205"/>
      <c r="G54" s="218" t="s">
        <v>572</v>
      </c>
      <c r="H54" s="173" t="s">
        <v>296</v>
      </c>
      <c r="I54" s="122"/>
      <c r="J54" s="122"/>
      <c r="K54" s="122"/>
      <c r="L54" s="122"/>
      <c r="M54" s="123"/>
      <c r="N54" s="123"/>
      <c r="O54" s="123"/>
      <c r="P54" s="123"/>
      <c r="Q54" s="123"/>
      <c r="R54" s="123"/>
      <c r="S54" s="123"/>
      <c r="T54" s="123"/>
      <c r="U54" s="124"/>
      <c r="V54" s="123"/>
      <c r="W54" s="123"/>
      <c r="X54" s="196"/>
      <c r="Y54" s="196"/>
      <c r="Z54" s="196"/>
      <c r="AA54" s="196"/>
      <c r="AB54" s="172"/>
      <c r="AC54" s="196"/>
      <c r="AD54" s="196"/>
      <c r="BP54" s="123" t="s">
        <v>243</v>
      </c>
    </row>
    <row r="55" spans="1:70" s="118" customFormat="1" ht="35.450000000000003" customHeight="1">
      <c r="A55" s="251">
        <v>51</v>
      </c>
      <c r="B55" s="205" t="s">
        <v>344</v>
      </c>
      <c r="C55" s="205" t="s">
        <v>513</v>
      </c>
      <c r="D55" s="205" t="s">
        <v>514</v>
      </c>
      <c r="E55" s="205" t="s">
        <v>471</v>
      </c>
      <c r="F55" s="205" t="s">
        <v>481</v>
      </c>
      <c r="G55" s="218" t="s">
        <v>568</v>
      </c>
      <c r="H55" s="173" t="s">
        <v>296</v>
      </c>
      <c r="I55" s="199"/>
      <c r="J55" s="199"/>
      <c r="K55" s="122"/>
      <c r="L55" s="122"/>
      <c r="M55" s="123"/>
      <c r="N55" s="123"/>
      <c r="O55" s="123"/>
      <c r="P55" s="123"/>
      <c r="Q55" s="123"/>
      <c r="R55" s="123"/>
      <c r="S55" s="123"/>
      <c r="T55" s="123"/>
      <c r="U55" s="124"/>
      <c r="V55" s="123"/>
      <c r="W55" s="123"/>
      <c r="X55" s="196"/>
      <c r="Y55" s="196"/>
      <c r="Z55" s="196"/>
      <c r="AA55" s="196"/>
      <c r="AB55" s="172"/>
      <c r="AC55" s="196"/>
      <c r="AD55" s="196"/>
      <c r="BP55" s="123" t="s">
        <v>243</v>
      </c>
    </row>
    <row r="56" spans="1:70" s="118" customFormat="1" ht="35.450000000000003" customHeight="1">
      <c r="A56" s="173">
        <v>52</v>
      </c>
      <c r="B56" s="205" t="s">
        <v>344</v>
      </c>
      <c r="C56" s="205" t="s">
        <v>515</v>
      </c>
      <c r="D56" s="205" t="s">
        <v>516</v>
      </c>
      <c r="E56" s="205" t="s">
        <v>517</v>
      </c>
      <c r="F56" s="205"/>
      <c r="G56" s="218" t="s">
        <v>572</v>
      </c>
      <c r="H56" s="173" t="s">
        <v>296</v>
      </c>
      <c r="I56" s="122"/>
      <c r="J56" s="122"/>
      <c r="K56" s="122"/>
      <c r="L56" s="122"/>
      <c r="M56" s="123"/>
      <c r="N56" s="123"/>
      <c r="O56" s="123"/>
      <c r="P56" s="123"/>
      <c r="Q56" s="123" t="s">
        <v>243</v>
      </c>
      <c r="R56" s="123"/>
      <c r="S56" s="123"/>
      <c r="T56" s="123"/>
      <c r="U56" s="124"/>
      <c r="V56" s="123"/>
      <c r="W56" s="123"/>
      <c r="X56" s="196"/>
      <c r="Y56" s="196"/>
      <c r="Z56" s="196"/>
      <c r="AA56" s="196"/>
      <c r="AB56" s="172"/>
      <c r="AC56" s="196"/>
      <c r="AD56" s="196"/>
      <c r="BE56" s="123" t="s">
        <v>243</v>
      </c>
      <c r="BL56" s="123" t="s">
        <v>243</v>
      </c>
      <c r="BP56" s="123" t="s">
        <v>243</v>
      </c>
    </row>
    <row r="57" spans="1:70" s="95" customFormat="1" ht="35.450000000000003" customHeight="1">
      <c r="A57" s="251">
        <v>53</v>
      </c>
      <c r="B57" s="205" t="s">
        <v>342</v>
      </c>
      <c r="C57" s="205" t="s">
        <v>491</v>
      </c>
      <c r="D57" s="205" t="s">
        <v>311</v>
      </c>
      <c r="E57" s="205" t="s">
        <v>471</v>
      </c>
      <c r="F57" s="205" t="s">
        <v>518</v>
      </c>
      <c r="G57" s="218" t="s">
        <v>568</v>
      </c>
      <c r="H57" s="173" t="s">
        <v>296</v>
      </c>
      <c r="I57" s="128"/>
      <c r="J57" s="128"/>
      <c r="K57" s="128"/>
      <c r="L57" s="128"/>
      <c r="M57" s="129"/>
      <c r="N57" s="129"/>
      <c r="O57" s="129"/>
      <c r="P57" s="129"/>
      <c r="Q57" s="129"/>
      <c r="R57" s="129"/>
      <c r="S57" s="129"/>
      <c r="T57" s="129"/>
      <c r="U57" s="130"/>
      <c r="V57" s="129"/>
      <c r="W57" s="129"/>
      <c r="X57" s="135"/>
      <c r="Y57" s="135"/>
      <c r="Z57" s="135"/>
      <c r="AA57" s="135"/>
      <c r="AB57" s="225"/>
      <c r="AC57" s="135"/>
      <c r="AD57" s="135"/>
      <c r="BP57" s="123" t="s">
        <v>243</v>
      </c>
    </row>
    <row r="58" spans="1:70" s="118" customFormat="1" ht="35.450000000000003" customHeight="1">
      <c r="A58" s="173">
        <v>54</v>
      </c>
      <c r="B58" s="205" t="s">
        <v>342</v>
      </c>
      <c r="C58" s="205" t="s">
        <v>519</v>
      </c>
      <c r="D58" s="205" t="s">
        <v>520</v>
      </c>
      <c r="E58" s="205" t="s">
        <v>478</v>
      </c>
      <c r="F58" s="205" t="s">
        <v>320</v>
      </c>
      <c r="G58" s="218" t="s">
        <v>568</v>
      </c>
      <c r="H58" s="173" t="s">
        <v>296</v>
      </c>
      <c r="I58" s="122"/>
      <c r="J58" s="122"/>
      <c r="K58" s="122"/>
      <c r="L58" s="122"/>
      <c r="M58" s="123"/>
      <c r="N58" s="123"/>
      <c r="O58" s="123"/>
      <c r="P58" s="123"/>
      <c r="Q58" s="123" t="s">
        <v>243</v>
      </c>
      <c r="R58" s="123"/>
      <c r="S58" s="123"/>
      <c r="T58" s="123"/>
      <c r="U58" s="124"/>
      <c r="V58" s="123"/>
      <c r="W58" s="123"/>
      <c r="X58" s="196"/>
      <c r="Y58" s="196"/>
      <c r="Z58" s="196"/>
      <c r="AA58" s="196"/>
      <c r="AB58" s="172"/>
      <c r="AC58" s="196"/>
      <c r="AD58" s="196"/>
      <c r="BL58" s="123" t="s">
        <v>243</v>
      </c>
      <c r="BP58" s="123" t="s">
        <v>243</v>
      </c>
    </row>
    <row r="59" spans="1:70" s="118" customFormat="1" ht="35.450000000000003" customHeight="1">
      <c r="A59" s="251">
        <v>55</v>
      </c>
      <c r="B59" s="205" t="s">
        <v>344</v>
      </c>
      <c r="C59" s="205" t="s">
        <v>521</v>
      </c>
      <c r="D59" s="205" t="s">
        <v>522</v>
      </c>
      <c r="E59" s="205" t="s">
        <v>523</v>
      </c>
      <c r="F59" s="205"/>
      <c r="G59" s="218" t="s">
        <v>568</v>
      </c>
      <c r="H59" s="173" t="s">
        <v>296</v>
      </c>
      <c r="I59" s="122"/>
      <c r="J59" s="122"/>
      <c r="K59" s="122"/>
      <c r="L59" s="122"/>
      <c r="M59" s="123"/>
      <c r="N59" s="123"/>
      <c r="O59" s="123"/>
      <c r="P59" s="123"/>
      <c r="Q59" s="123"/>
      <c r="R59" s="123"/>
      <c r="S59" s="123"/>
      <c r="T59" s="123"/>
      <c r="U59" s="124"/>
      <c r="V59" s="123"/>
      <c r="W59" s="123"/>
      <c r="X59" s="196"/>
      <c r="Y59" s="196"/>
      <c r="Z59" s="196"/>
      <c r="AA59" s="196"/>
      <c r="AB59" s="172"/>
      <c r="AC59" s="196"/>
      <c r="AD59" s="196"/>
      <c r="BP59" s="123" t="s">
        <v>243</v>
      </c>
    </row>
    <row r="60" spans="1:70" s="118" customFormat="1" ht="35.450000000000003" customHeight="1">
      <c r="A60" s="173">
        <v>56</v>
      </c>
      <c r="B60" s="205" t="s">
        <v>344</v>
      </c>
      <c r="C60" s="205" t="s">
        <v>524</v>
      </c>
      <c r="D60" s="205" t="s">
        <v>525</v>
      </c>
      <c r="E60" s="205" t="s">
        <v>526</v>
      </c>
      <c r="F60" s="205"/>
      <c r="G60" s="218" t="s">
        <v>572</v>
      </c>
      <c r="H60" s="173" t="s">
        <v>296</v>
      </c>
      <c r="I60" s="122"/>
      <c r="J60" s="122"/>
      <c r="K60" s="122"/>
      <c r="L60" s="122"/>
      <c r="M60" s="123"/>
      <c r="N60" s="123"/>
      <c r="O60" s="123"/>
      <c r="P60" s="123"/>
      <c r="Q60" s="123"/>
      <c r="R60" s="123"/>
      <c r="S60" s="123"/>
      <c r="T60" s="123"/>
      <c r="U60" s="124"/>
      <c r="V60" s="123"/>
      <c r="W60" s="123"/>
      <c r="X60" s="196"/>
      <c r="Y60" s="196"/>
      <c r="Z60" s="196"/>
      <c r="AA60" s="196"/>
      <c r="AB60" s="172"/>
      <c r="AC60" s="196"/>
      <c r="AD60" s="196"/>
      <c r="BP60" s="123" t="s">
        <v>243</v>
      </c>
    </row>
    <row r="61" spans="1:70" s="118" customFormat="1" ht="35.450000000000003" customHeight="1">
      <c r="A61" s="251">
        <v>57</v>
      </c>
      <c r="B61" s="205" t="s">
        <v>344</v>
      </c>
      <c r="C61" s="205" t="s">
        <v>293</v>
      </c>
      <c r="D61" s="205" t="s">
        <v>527</v>
      </c>
      <c r="E61" s="205" t="s">
        <v>528</v>
      </c>
      <c r="F61" s="205"/>
      <c r="G61" s="218" t="s">
        <v>568</v>
      </c>
      <c r="H61" s="173" t="s">
        <v>296</v>
      </c>
      <c r="I61" s="122"/>
      <c r="J61" s="122"/>
      <c r="K61" s="122"/>
      <c r="L61" s="122"/>
      <c r="M61" s="123"/>
      <c r="N61" s="123"/>
      <c r="O61" s="123"/>
      <c r="P61" s="123"/>
      <c r="Q61" s="123"/>
      <c r="R61" s="123"/>
      <c r="S61" s="123"/>
      <c r="T61" s="123"/>
      <c r="U61" s="124"/>
      <c r="V61" s="123"/>
      <c r="W61" s="123"/>
      <c r="X61" s="196"/>
      <c r="Y61" s="196"/>
      <c r="Z61" s="196"/>
      <c r="AA61" s="196"/>
      <c r="AB61" s="172"/>
      <c r="AC61" s="196"/>
      <c r="AD61" s="196"/>
      <c r="BP61" s="123" t="s">
        <v>243</v>
      </c>
    </row>
    <row r="62" spans="1:70" s="118" customFormat="1" ht="35.450000000000003" customHeight="1">
      <c r="A62" s="173">
        <v>58</v>
      </c>
      <c r="B62" s="205" t="s">
        <v>344</v>
      </c>
      <c r="C62" s="205" t="s">
        <v>529</v>
      </c>
      <c r="D62" s="205" t="s">
        <v>470</v>
      </c>
      <c r="E62" s="205" t="s">
        <v>530</v>
      </c>
      <c r="F62" s="205"/>
      <c r="G62" s="218" t="s">
        <v>568</v>
      </c>
      <c r="H62" s="173" t="s">
        <v>296</v>
      </c>
      <c r="I62" s="122"/>
      <c r="J62" s="122"/>
      <c r="K62" s="122"/>
      <c r="L62" s="122"/>
      <c r="M62" s="123"/>
      <c r="N62" s="123"/>
      <c r="O62" s="123"/>
      <c r="P62" s="123"/>
      <c r="Q62" s="123"/>
      <c r="R62" s="123"/>
      <c r="S62" s="123"/>
      <c r="T62" s="123"/>
      <c r="U62" s="124"/>
      <c r="V62" s="123"/>
      <c r="W62" s="123"/>
      <c r="X62" s="196"/>
      <c r="Y62" s="196"/>
      <c r="Z62" s="196"/>
      <c r="AA62" s="196"/>
      <c r="AB62" s="172"/>
      <c r="AC62" s="196"/>
      <c r="AD62" s="196"/>
      <c r="BP62" s="123" t="s">
        <v>243</v>
      </c>
    </row>
    <row r="63" spans="1:70" s="118" customFormat="1" ht="35.450000000000003" customHeight="1">
      <c r="A63" s="251">
        <v>59</v>
      </c>
      <c r="B63" s="205" t="s">
        <v>342</v>
      </c>
      <c r="C63" s="205" t="s">
        <v>531</v>
      </c>
      <c r="D63" s="205" t="s">
        <v>532</v>
      </c>
      <c r="E63" s="205" t="s">
        <v>530</v>
      </c>
      <c r="F63" s="205" t="s">
        <v>292</v>
      </c>
      <c r="G63" s="218" t="s">
        <v>568</v>
      </c>
      <c r="H63" s="173" t="s">
        <v>296</v>
      </c>
      <c r="I63" s="122"/>
      <c r="J63" s="122"/>
      <c r="K63" s="122"/>
      <c r="L63" s="122"/>
      <c r="M63" s="123"/>
      <c r="N63" s="123"/>
      <c r="O63" s="123"/>
      <c r="P63" s="123"/>
      <c r="Q63" s="123"/>
      <c r="R63" s="123"/>
      <c r="S63" s="123"/>
      <c r="T63" s="123"/>
      <c r="U63" s="124"/>
      <c r="V63" s="123"/>
      <c r="W63" s="123"/>
      <c r="X63" s="196"/>
      <c r="Y63" s="196"/>
      <c r="Z63" s="196"/>
      <c r="AA63" s="196"/>
      <c r="AB63" s="172"/>
      <c r="AC63" s="196"/>
      <c r="AD63" s="196"/>
      <c r="AV63" s="122" t="s">
        <v>243</v>
      </c>
      <c r="BP63" s="123" t="s">
        <v>243</v>
      </c>
      <c r="BR63" s="123" t="s">
        <v>243</v>
      </c>
    </row>
    <row r="64" spans="1:70" s="118" customFormat="1" ht="35.450000000000003" customHeight="1">
      <c r="A64" s="173">
        <v>60</v>
      </c>
      <c r="B64" s="205" t="s">
        <v>342</v>
      </c>
      <c r="C64" s="205" t="s">
        <v>533</v>
      </c>
      <c r="D64" s="205" t="s">
        <v>534</v>
      </c>
      <c r="E64" s="205" t="s">
        <v>535</v>
      </c>
      <c r="F64" s="205"/>
      <c r="G64" s="218" t="s">
        <v>572</v>
      </c>
      <c r="H64" s="173" t="s">
        <v>296</v>
      </c>
      <c r="I64" s="122"/>
      <c r="J64" s="122"/>
      <c r="K64" s="122"/>
      <c r="L64" s="122"/>
      <c r="M64" s="123"/>
      <c r="N64" s="123"/>
      <c r="O64" s="123"/>
      <c r="P64" s="123"/>
      <c r="Q64" s="123"/>
      <c r="R64" s="123"/>
      <c r="S64" s="123"/>
      <c r="T64" s="123"/>
      <c r="U64" s="124"/>
      <c r="V64" s="123"/>
      <c r="W64" s="123"/>
      <c r="X64" s="196"/>
      <c r="Y64" s="196"/>
      <c r="Z64" s="196"/>
      <c r="AA64" s="196"/>
      <c r="AB64" s="172"/>
      <c r="AC64" s="196"/>
      <c r="AD64" s="196"/>
      <c r="BP64" s="123" t="s">
        <v>243</v>
      </c>
    </row>
    <row r="65" spans="1:70" s="118" customFormat="1" ht="35.450000000000003" customHeight="1">
      <c r="A65" s="251">
        <v>61</v>
      </c>
      <c r="B65" s="205" t="s">
        <v>342</v>
      </c>
      <c r="C65" s="205" t="s">
        <v>536</v>
      </c>
      <c r="D65" s="205" t="s">
        <v>537</v>
      </c>
      <c r="E65" s="205" t="s">
        <v>538</v>
      </c>
      <c r="F65" s="205" t="s">
        <v>469</v>
      </c>
      <c r="G65" s="218" t="s">
        <v>568</v>
      </c>
      <c r="H65" s="173" t="s">
        <v>296</v>
      </c>
      <c r="I65" s="122"/>
      <c r="J65" s="122"/>
      <c r="K65" s="122"/>
      <c r="L65" s="122"/>
      <c r="M65" s="123"/>
      <c r="N65" s="123"/>
      <c r="O65" s="123"/>
      <c r="P65" s="123"/>
      <c r="Q65" s="123" t="s">
        <v>243</v>
      </c>
      <c r="R65" s="123"/>
      <c r="S65" s="123"/>
      <c r="T65" s="123"/>
      <c r="U65" s="124"/>
      <c r="V65" s="123"/>
      <c r="W65" s="123"/>
      <c r="X65" s="196"/>
      <c r="Y65" s="196"/>
      <c r="Z65" s="196"/>
      <c r="AA65" s="196"/>
      <c r="AB65" s="172"/>
      <c r="AC65" s="196"/>
      <c r="AD65" s="196"/>
      <c r="BE65" s="123" t="s">
        <v>243</v>
      </c>
      <c r="BL65" s="123" t="s">
        <v>243</v>
      </c>
      <c r="BP65" s="123" t="s">
        <v>243</v>
      </c>
    </row>
    <row r="66" spans="1:70" s="118" customFormat="1" ht="35.450000000000003" customHeight="1">
      <c r="A66" s="173">
        <v>62</v>
      </c>
      <c r="B66" s="205" t="s">
        <v>342</v>
      </c>
      <c r="C66" s="205" t="s">
        <v>539</v>
      </c>
      <c r="D66" s="205" t="s">
        <v>458</v>
      </c>
      <c r="E66" s="205" t="s">
        <v>481</v>
      </c>
      <c r="F66" s="205" t="s">
        <v>540</v>
      </c>
      <c r="G66" s="218" t="s">
        <v>568</v>
      </c>
      <c r="H66" s="173" t="s">
        <v>296</v>
      </c>
      <c r="I66" s="122"/>
      <c r="J66" s="122"/>
      <c r="K66" s="122"/>
      <c r="L66" s="122"/>
      <c r="M66" s="123"/>
      <c r="N66" s="123"/>
      <c r="O66" s="123"/>
      <c r="P66" s="123"/>
      <c r="Q66" s="123" t="s">
        <v>243</v>
      </c>
      <c r="R66" s="123"/>
      <c r="S66" s="123"/>
      <c r="T66" s="123"/>
      <c r="U66" s="124"/>
      <c r="V66" s="123"/>
      <c r="W66" s="123"/>
      <c r="X66" s="196"/>
      <c r="Y66" s="196"/>
      <c r="Z66" s="196"/>
      <c r="AA66" s="196"/>
      <c r="AB66" s="172"/>
      <c r="AC66" s="196"/>
      <c r="AD66" s="196"/>
      <c r="BP66" s="123" t="s">
        <v>243</v>
      </c>
    </row>
    <row r="67" spans="1:70" s="118" customFormat="1" ht="35.450000000000003" customHeight="1">
      <c r="A67" s="251">
        <v>63</v>
      </c>
      <c r="B67" s="205" t="s">
        <v>342</v>
      </c>
      <c r="C67" s="205" t="s">
        <v>541</v>
      </c>
      <c r="D67" s="205" t="s">
        <v>542</v>
      </c>
      <c r="E67" s="205" t="s">
        <v>543</v>
      </c>
      <c r="F67" s="205" t="s">
        <v>482</v>
      </c>
      <c r="G67" s="218" t="s">
        <v>569</v>
      </c>
      <c r="H67" s="173" t="s">
        <v>296</v>
      </c>
      <c r="I67" s="122"/>
      <c r="J67" s="122"/>
      <c r="K67" s="122"/>
      <c r="L67" s="122"/>
      <c r="M67" s="123"/>
      <c r="N67" s="123"/>
      <c r="O67" s="123"/>
      <c r="P67" s="123"/>
      <c r="Q67" s="123" t="s">
        <v>243</v>
      </c>
      <c r="R67" s="123"/>
      <c r="S67" s="123"/>
      <c r="T67" s="123"/>
      <c r="U67" s="124"/>
      <c r="V67" s="123"/>
      <c r="W67" s="123"/>
      <c r="X67" s="196"/>
      <c r="Y67" s="196"/>
      <c r="Z67" s="196"/>
      <c r="AA67" s="196"/>
      <c r="AB67" s="172"/>
      <c r="AC67" s="196"/>
      <c r="AD67" s="196"/>
      <c r="BL67" s="123" t="s">
        <v>243</v>
      </c>
      <c r="BP67" s="123" t="s">
        <v>243</v>
      </c>
    </row>
    <row r="68" spans="1:70" s="118" customFormat="1" ht="35.450000000000003" customHeight="1">
      <c r="A68" s="173">
        <v>64</v>
      </c>
      <c r="B68" s="205" t="s">
        <v>342</v>
      </c>
      <c r="C68" s="205" t="s">
        <v>491</v>
      </c>
      <c r="D68" s="205" t="s">
        <v>544</v>
      </c>
      <c r="E68" s="205" t="s">
        <v>545</v>
      </c>
      <c r="F68" s="205" t="s">
        <v>546</v>
      </c>
      <c r="G68" s="218" t="s">
        <v>572</v>
      </c>
      <c r="H68" s="173" t="s">
        <v>296</v>
      </c>
      <c r="I68" s="122"/>
      <c r="J68" s="122"/>
      <c r="K68" s="122"/>
      <c r="L68" s="122"/>
      <c r="M68" s="123"/>
      <c r="N68" s="123"/>
      <c r="O68" s="123"/>
      <c r="P68" s="123"/>
      <c r="Q68" s="123"/>
      <c r="R68" s="123"/>
      <c r="S68" s="123"/>
      <c r="T68" s="123"/>
      <c r="U68" s="124"/>
      <c r="V68" s="123"/>
      <c r="W68" s="123"/>
      <c r="X68" s="196"/>
      <c r="Y68" s="196"/>
      <c r="Z68" s="196"/>
      <c r="AA68" s="196"/>
      <c r="AB68" s="172"/>
      <c r="AC68" s="196"/>
      <c r="AD68" s="196"/>
      <c r="AV68" s="123" t="s">
        <v>243</v>
      </c>
      <c r="BL68" s="123" t="s">
        <v>243</v>
      </c>
      <c r="BP68" s="123" t="s">
        <v>243</v>
      </c>
    </row>
    <row r="69" spans="1:70" s="118" customFormat="1" ht="35.450000000000003" customHeight="1">
      <c r="A69" s="251">
        <v>65</v>
      </c>
      <c r="B69" s="205" t="s">
        <v>342</v>
      </c>
      <c r="C69" s="205" t="s">
        <v>463</v>
      </c>
      <c r="D69" s="205" t="s">
        <v>324</v>
      </c>
      <c r="E69" s="205" t="s">
        <v>547</v>
      </c>
      <c r="F69" s="205" t="s">
        <v>548</v>
      </c>
      <c r="G69" s="218" t="s">
        <v>568</v>
      </c>
      <c r="H69" s="173" t="s">
        <v>296</v>
      </c>
      <c r="I69" s="122"/>
      <c r="J69" s="122"/>
      <c r="K69" s="122"/>
      <c r="L69" s="122"/>
      <c r="M69" s="123"/>
      <c r="N69" s="123"/>
      <c r="O69" s="123"/>
      <c r="P69" s="123"/>
      <c r="Q69" s="123"/>
      <c r="R69" s="123"/>
      <c r="S69" s="123"/>
      <c r="T69" s="123"/>
      <c r="U69" s="124"/>
      <c r="V69" s="123"/>
      <c r="W69" s="123"/>
      <c r="X69" s="196"/>
      <c r="Y69" s="196"/>
      <c r="Z69" s="196"/>
      <c r="AA69" s="196"/>
      <c r="AB69" s="172"/>
      <c r="AC69" s="196"/>
      <c r="AD69" s="196"/>
      <c r="BP69" s="123" t="s">
        <v>243</v>
      </c>
    </row>
    <row r="70" spans="1:70" s="118" customFormat="1" ht="35.450000000000003" customHeight="1">
      <c r="A70" s="173">
        <v>66</v>
      </c>
      <c r="B70" s="206" t="s">
        <v>342</v>
      </c>
      <c r="C70" s="206" t="s">
        <v>549</v>
      </c>
      <c r="D70" s="206" t="s">
        <v>550</v>
      </c>
      <c r="E70" s="206" t="s">
        <v>551</v>
      </c>
      <c r="F70" s="206" t="s">
        <v>552</v>
      </c>
      <c r="G70" s="235" t="s">
        <v>568</v>
      </c>
      <c r="H70" s="173" t="s">
        <v>296</v>
      </c>
      <c r="I70" s="122"/>
      <c r="J70" s="122"/>
      <c r="K70" s="122"/>
      <c r="L70" s="122"/>
      <c r="M70" s="123"/>
      <c r="N70" s="123"/>
      <c r="O70" s="123"/>
      <c r="P70" s="123"/>
      <c r="Q70" s="123" t="s">
        <v>243</v>
      </c>
      <c r="R70" s="123"/>
      <c r="S70" s="123"/>
      <c r="T70" s="123"/>
      <c r="U70" s="124"/>
      <c r="V70" s="123"/>
      <c r="W70" s="123"/>
      <c r="X70" s="196"/>
      <c r="Y70" s="196"/>
      <c r="Z70" s="196"/>
      <c r="AA70" s="196"/>
      <c r="AB70" s="172"/>
      <c r="AC70" s="196"/>
      <c r="AD70" s="196"/>
      <c r="BL70" s="123" t="s">
        <v>243</v>
      </c>
      <c r="BP70" s="123" t="s">
        <v>243</v>
      </c>
    </row>
    <row r="71" spans="1:70" s="118" customFormat="1" ht="35.450000000000003" customHeight="1">
      <c r="A71" s="251">
        <v>67</v>
      </c>
      <c r="B71" s="205" t="s">
        <v>342</v>
      </c>
      <c r="C71" s="205" t="s">
        <v>473</v>
      </c>
      <c r="D71" s="205" t="s">
        <v>491</v>
      </c>
      <c r="E71" s="205" t="s">
        <v>553</v>
      </c>
      <c r="F71" s="205" t="s">
        <v>554</v>
      </c>
      <c r="G71" s="218" t="s">
        <v>568</v>
      </c>
      <c r="H71" s="173" t="s">
        <v>296</v>
      </c>
      <c r="I71" s="122"/>
      <c r="J71" s="122"/>
      <c r="K71" s="122"/>
      <c r="L71" s="122"/>
      <c r="M71" s="123"/>
      <c r="N71" s="123"/>
      <c r="O71" s="123"/>
      <c r="P71" s="123"/>
      <c r="Q71" s="123" t="s">
        <v>243</v>
      </c>
      <c r="R71" s="123"/>
      <c r="S71" s="123"/>
      <c r="T71" s="123"/>
      <c r="U71" s="124"/>
      <c r="V71" s="123"/>
      <c r="W71" s="123"/>
      <c r="X71" s="196"/>
      <c r="Y71" s="196"/>
      <c r="Z71" s="196"/>
      <c r="AA71" s="196"/>
      <c r="AB71" s="172"/>
      <c r="AC71" s="196"/>
      <c r="AD71" s="196"/>
      <c r="BP71" s="123" t="s">
        <v>243</v>
      </c>
    </row>
    <row r="72" spans="1:70" s="118" customFormat="1" ht="35.450000000000003" customHeight="1">
      <c r="A72" s="173">
        <v>68</v>
      </c>
      <c r="B72" s="206" t="s">
        <v>342</v>
      </c>
      <c r="C72" s="206" t="s">
        <v>555</v>
      </c>
      <c r="D72" s="206" t="s">
        <v>556</v>
      </c>
      <c r="E72" s="206" t="s">
        <v>557</v>
      </c>
      <c r="F72" s="206" t="s">
        <v>558</v>
      </c>
      <c r="G72" s="235" t="s">
        <v>568</v>
      </c>
      <c r="H72" s="260" t="s">
        <v>296</v>
      </c>
      <c r="I72" s="122"/>
      <c r="J72" s="122"/>
      <c r="K72" s="122"/>
      <c r="L72" s="122"/>
      <c r="M72" s="123"/>
      <c r="N72" s="123"/>
      <c r="O72" s="123"/>
      <c r="P72" s="123"/>
      <c r="Q72" s="123" t="s">
        <v>243</v>
      </c>
      <c r="R72" s="123"/>
      <c r="S72" s="123"/>
      <c r="T72" s="123"/>
      <c r="U72" s="124"/>
      <c r="V72" s="123"/>
      <c r="W72" s="123"/>
      <c r="X72" s="196"/>
      <c r="Y72" s="196"/>
      <c r="Z72" s="196"/>
      <c r="AA72" s="196"/>
      <c r="AB72" s="172"/>
      <c r="AC72" s="196"/>
      <c r="AD72" s="196"/>
      <c r="BL72" s="123" t="s">
        <v>243</v>
      </c>
      <c r="BP72" s="123" t="s">
        <v>243</v>
      </c>
      <c r="BR72" s="123" t="s">
        <v>243</v>
      </c>
    </row>
    <row r="73" spans="1:70" s="118" customFormat="1" ht="35.450000000000003" customHeight="1">
      <c r="A73" s="251">
        <v>69</v>
      </c>
      <c r="B73" s="205" t="s">
        <v>342</v>
      </c>
      <c r="C73" s="205" t="s">
        <v>559</v>
      </c>
      <c r="D73" s="205" t="s">
        <v>560</v>
      </c>
      <c r="E73" s="205" t="s">
        <v>561</v>
      </c>
      <c r="F73" s="205" t="s">
        <v>552</v>
      </c>
      <c r="G73" s="218" t="s">
        <v>568</v>
      </c>
      <c r="H73" s="173" t="s">
        <v>296</v>
      </c>
      <c r="I73" s="122"/>
      <c r="J73" s="122"/>
      <c r="K73" s="122"/>
      <c r="L73" s="122"/>
      <c r="M73" s="123"/>
      <c r="N73" s="123"/>
      <c r="O73" s="123"/>
      <c r="P73" s="123"/>
      <c r="Q73" s="123" t="s">
        <v>243</v>
      </c>
      <c r="R73" s="123"/>
      <c r="S73" s="123"/>
      <c r="T73" s="123"/>
      <c r="U73" s="124"/>
      <c r="V73" s="123"/>
      <c r="W73" s="123"/>
      <c r="X73" s="196"/>
      <c r="Y73" s="196"/>
      <c r="Z73" s="196"/>
      <c r="AA73" s="196"/>
      <c r="AB73" s="172"/>
      <c r="AC73" s="196"/>
      <c r="AD73" s="196"/>
      <c r="BP73" s="123" t="s">
        <v>243</v>
      </c>
    </row>
    <row r="74" spans="1:70" s="118" customFormat="1" ht="35.450000000000003" customHeight="1">
      <c r="A74" s="173">
        <v>70</v>
      </c>
      <c r="B74" s="205" t="s">
        <v>342</v>
      </c>
      <c r="C74" s="205" t="s">
        <v>562</v>
      </c>
      <c r="D74" s="205" t="s">
        <v>563</v>
      </c>
      <c r="E74" s="205" t="s">
        <v>564</v>
      </c>
      <c r="F74" s="205" t="s">
        <v>565</v>
      </c>
      <c r="G74" s="218" t="s">
        <v>568</v>
      </c>
      <c r="H74" s="173" t="s">
        <v>296</v>
      </c>
      <c r="I74" s="122"/>
      <c r="J74" s="122"/>
      <c r="K74" s="122"/>
      <c r="L74" s="122"/>
      <c r="M74" s="123"/>
      <c r="N74" s="123"/>
      <c r="O74" s="123"/>
      <c r="P74" s="123"/>
      <c r="Q74" s="123"/>
      <c r="R74" s="123"/>
      <c r="S74" s="123"/>
      <c r="T74" s="123"/>
      <c r="U74" s="124"/>
      <c r="V74" s="123"/>
      <c r="W74" s="123"/>
      <c r="X74" s="196"/>
      <c r="Y74" s="196"/>
      <c r="Z74" s="196"/>
      <c r="AA74" s="196"/>
      <c r="AB74" s="172"/>
      <c r="AC74" s="196"/>
      <c r="AD74" s="196"/>
      <c r="BL74" s="123" t="s">
        <v>243</v>
      </c>
      <c r="BP74" s="123" t="s">
        <v>243</v>
      </c>
    </row>
    <row r="75" spans="1:70" s="118" customFormat="1" ht="35.450000000000003" customHeight="1">
      <c r="A75" s="251">
        <v>71</v>
      </c>
      <c r="B75" s="205" t="s">
        <v>342</v>
      </c>
      <c r="C75" s="205" t="s">
        <v>265</v>
      </c>
      <c r="D75" s="205" t="s">
        <v>566</v>
      </c>
      <c r="E75" s="205" t="s">
        <v>320</v>
      </c>
      <c r="F75" s="205" t="s">
        <v>567</v>
      </c>
      <c r="G75" s="218" t="s">
        <v>568</v>
      </c>
      <c r="H75" s="173" t="s">
        <v>296</v>
      </c>
      <c r="I75" s="122"/>
      <c r="J75" s="122"/>
      <c r="K75" s="122"/>
      <c r="L75" s="122"/>
      <c r="M75" s="123"/>
      <c r="N75" s="123"/>
      <c r="O75" s="123"/>
      <c r="P75" s="123"/>
      <c r="Q75" s="123" t="s">
        <v>243</v>
      </c>
      <c r="R75" s="123"/>
      <c r="S75" s="123"/>
      <c r="T75" s="123"/>
      <c r="U75" s="124"/>
      <c r="V75" s="123"/>
      <c r="W75" s="123"/>
      <c r="X75" s="196"/>
      <c r="Y75" s="196"/>
      <c r="Z75" s="196"/>
      <c r="AA75" s="196"/>
      <c r="AB75" s="172"/>
      <c r="AC75" s="196"/>
      <c r="AD75" s="196"/>
      <c r="BL75" s="123" t="s">
        <v>243</v>
      </c>
      <c r="BP75" s="123" t="s">
        <v>243</v>
      </c>
      <c r="BR75" s="123" t="s">
        <v>243</v>
      </c>
    </row>
    <row r="76" spans="1:70" s="118" customFormat="1" ht="35.450000000000003" customHeight="1">
      <c r="A76" s="173">
        <v>72</v>
      </c>
      <c r="B76" s="135" t="s">
        <v>344</v>
      </c>
      <c r="C76" s="205" t="s">
        <v>563</v>
      </c>
      <c r="D76" s="205" t="s">
        <v>573</v>
      </c>
      <c r="E76" s="205" t="s">
        <v>574</v>
      </c>
      <c r="F76" s="205" t="s">
        <v>575</v>
      </c>
      <c r="G76" s="173" t="s">
        <v>278</v>
      </c>
      <c r="H76" s="173" t="s">
        <v>273</v>
      </c>
      <c r="I76" s="123" t="s">
        <v>243</v>
      </c>
      <c r="J76" s="122"/>
      <c r="K76" s="122"/>
      <c r="L76" s="122"/>
      <c r="M76" s="123"/>
      <c r="N76" s="123" t="s">
        <v>243</v>
      </c>
      <c r="O76" s="123"/>
      <c r="P76" s="123"/>
      <c r="Q76" s="123"/>
      <c r="R76" s="123" t="s">
        <v>243</v>
      </c>
      <c r="S76" s="123"/>
      <c r="T76" s="123"/>
      <c r="U76" s="124"/>
      <c r="V76" s="123"/>
      <c r="W76" s="123"/>
      <c r="X76" s="196"/>
      <c r="Y76" s="196"/>
      <c r="Z76" s="196"/>
      <c r="AA76" s="196"/>
      <c r="AB76" s="123" t="s">
        <v>243</v>
      </c>
      <c r="AC76" s="196"/>
      <c r="AD76" s="196"/>
      <c r="AZ76" s="123" t="s">
        <v>243</v>
      </c>
      <c r="BK76" s="123" t="s">
        <v>243</v>
      </c>
    </row>
    <row r="77" spans="1:70" s="118" customFormat="1" ht="35.450000000000003" customHeight="1">
      <c r="A77" s="251">
        <v>73</v>
      </c>
      <c r="B77" s="135" t="s">
        <v>342</v>
      </c>
      <c r="C77" s="205" t="s">
        <v>334</v>
      </c>
      <c r="D77" s="205" t="s">
        <v>576</v>
      </c>
      <c r="E77" s="205" t="s">
        <v>577</v>
      </c>
      <c r="F77" s="205" t="s">
        <v>578</v>
      </c>
      <c r="G77" s="173" t="s">
        <v>288</v>
      </c>
      <c r="H77" s="173" t="s">
        <v>273</v>
      </c>
      <c r="I77" s="122"/>
      <c r="J77" s="122"/>
      <c r="K77" s="122"/>
      <c r="L77" s="122"/>
      <c r="M77" s="123"/>
      <c r="N77" s="123"/>
      <c r="O77" s="123"/>
      <c r="P77" s="123"/>
      <c r="Q77" s="123"/>
      <c r="R77" s="123" t="s">
        <v>243</v>
      </c>
      <c r="S77" s="123"/>
      <c r="T77" s="123"/>
      <c r="U77" s="124"/>
      <c r="V77" s="123"/>
      <c r="W77" s="123"/>
      <c r="X77" s="196"/>
      <c r="Y77" s="196"/>
      <c r="Z77" s="196"/>
      <c r="AA77" s="196"/>
      <c r="AB77" s="123" t="s">
        <v>243</v>
      </c>
      <c r="AC77" s="196"/>
      <c r="AD77" s="196"/>
      <c r="AY77" s="123" t="s">
        <v>243</v>
      </c>
      <c r="BJ77" s="264" t="s">
        <v>243</v>
      </c>
    </row>
    <row r="78" spans="1:70" s="118" customFormat="1" ht="35.450000000000003" customHeight="1">
      <c r="A78" s="173">
        <v>74</v>
      </c>
      <c r="B78" s="135" t="s">
        <v>342</v>
      </c>
      <c r="C78" s="205" t="s">
        <v>556</v>
      </c>
      <c r="D78" s="205" t="s">
        <v>525</v>
      </c>
      <c r="E78" s="205" t="s">
        <v>579</v>
      </c>
      <c r="F78" s="135"/>
      <c r="G78" s="173" t="s">
        <v>288</v>
      </c>
      <c r="H78" s="173" t="s">
        <v>273</v>
      </c>
      <c r="I78" s="122"/>
      <c r="J78" s="122"/>
      <c r="K78" s="122"/>
      <c r="L78" s="122"/>
      <c r="M78" s="123"/>
      <c r="N78" s="123" t="s">
        <v>243</v>
      </c>
      <c r="O78" s="123"/>
      <c r="P78" s="123"/>
      <c r="Q78" s="123"/>
      <c r="R78" s="123"/>
      <c r="S78" s="123" t="s">
        <v>243</v>
      </c>
      <c r="T78" s="123"/>
      <c r="U78" s="124"/>
      <c r="V78" s="123"/>
      <c r="W78" s="123"/>
      <c r="X78" s="196"/>
      <c r="Y78" s="196"/>
      <c r="Z78" s="196"/>
      <c r="AA78" s="196"/>
      <c r="AB78" s="123" t="s">
        <v>243</v>
      </c>
      <c r="AC78" s="196"/>
      <c r="AD78" s="196"/>
      <c r="AY78" s="123" t="s">
        <v>243</v>
      </c>
    </row>
    <row r="79" spans="1:70" s="118" customFormat="1" ht="35.450000000000003" customHeight="1">
      <c r="A79" s="251">
        <v>75</v>
      </c>
      <c r="B79" s="135" t="s">
        <v>342</v>
      </c>
      <c r="C79" s="206" t="s">
        <v>580</v>
      </c>
      <c r="D79" s="206" t="s">
        <v>581</v>
      </c>
      <c r="E79" s="206" t="s">
        <v>345</v>
      </c>
      <c r="F79" s="206" t="s">
        <v>582</v>
      </c>
      <c r="G79" s="173" t="s">
        <v>278</v>
      </c>
      <c r="H79" s="173" t="s">
        <v>273</v>
      </c>
      <c r="I79" s="122"/>
      <c r="J79" s="122"/>
      <c r="K79" s="122"/>
      <c r="L79" s="122"/>
      <c r="M79" s="123"/>
      <c r="N79" s="123" t="s">
        <v>243</v>
      </c>
      <c r="O79" s="123"/>
      <c r="P79" s="123"/>
      <c r="Q79" s="123"/>
      <c r="R79" s="123"/>
      <c r="S79" s="123" t="s">
        <v>243</v>
      </c>
      <c r="T79" s="123"/>
      <c r="U79" s="124"/>
      <c r="V79" s="123"/>
      <c r="W79" s="123"/>
      <c r="X79" s="196"/>
      <c r="Y79" s="196"/>
      <c r="Z79" s="196"/>
      <c r="AA79" s="196"/>
      <c r="AB79" s="123" t="s">
        <v>243</v>
      </c>
      <c r="AC79" s="196"/>
      <c r="AD79" s="196"/>
    </row>
    <row r="80" spans="1:70" s="118" customFormat="1" ht="35.450000000000003" customHeight="1">
      <c r="A80" s="173">
        <v>76</v>
      </c>
      <c r="B80" s="135" t="s">
        <v>343</v>
      </c>
      <c r="C80" s="205" t="s">
        <v>583</v>
      </c>
      <c r="D80" s="205" t="s">
        <v>584</v>
      </c>
      <c r="E80" s="205" t="s">
        <v>439</v>
      </c>
      <c r="F80" s="205" t="s">
        <v>440</v>
      </c>
      <c r="G80" s="173" t="s">
        <v>283</v>
      </c>
      <c r="H80" s="173" t="s">
        <v>300</v>
      </c>
      <c r="I80" s="122"/>
      <c r="J80" s="122"/>
      <c r="K80" s="122"/>
      <c r="L80" s="122"/>
      <c r="M80" s="123"/>
      <c r="N80" s="123" t="s">
        <v>243</v>
      </c>
      <c r="O80" s="123"/>
      <c r="P80" s="123"/>
      <c r="Q80" s="123"/>
      <c r="R80" s="123"/>
      <c r="S80" s="123"/>
      <c r="T80" s="123" t="s">
        <v>243</v>
      </c>
      <c r="U80" s="124"/>
      <c r="V80" s="123"/>
      <c r="W80" s="123"/>
      <c r="X80" s="196"/>
      <c r="Y80" s="196"/>
      <c r="Z80" s="196"/>
      <c r="AA80" s="123" t="s">
        <v>243</v>
      </c>
      <c r="AB80" s="172"/>
      <c r="AC80" s="196"/>
      <c r="AD80" s="196"/>
    </row>
    <row r="81" spans="1:69" s="101" customFormat="1" ht="35.450000000000003" customHeight="1">
      <c r="A81" s="251">
        <v>77</v>
      </c>
      <c r="B81" s="135" t="s">
        <v>343</v>
      </c>
      <c r="C81" s="205" t="s">
        <v>550</v>
      </c>
      <c r="D81" s="205" t="s">
        <v>585</v>
      </c>
      <c r="E81" s="205" t="s">
        <v>586</v>
      </c>
      <c r="F81" s="205" t="s">
        <v>509</v>
      </c>
      <c r="G81" s="215" t="s">
        <v>272</v>
      </c>
      <c r="H81" s="215" t="s">
        <v>266</v>
      </c>
      <c r="I81" s="122"/>
      <c r="J81" s="122"/>
      <c r="K81" s="122"/>
      <c r="L81" s="122"/>
      <c r="M81" s="131"/>
      <c r="N81" s="131"/>
      <c r="O81" s="131"/>
      <c r="P81" s="131"/>
      <c r="Q81" s="131"/>
      <c r="R81" s="131"/>
      <c r="S81" s="131"/>
      <c r="T81" s="131" t="s">
        <v>243</v>
      </c>
      <c r="U81" s="132"/>
      <c r="V81" s="131"/>
      <c r="W81" s="131"/>
      <c r="X81" s="226"/>
      <c r="Y81" s="226"/>
      <c r="Z81" s="226"/>
      <c r="AA81" s="226"/>
      <c r="AB81" s="208" t="s">
        <v>243</v>
      </c>
      <c r="AC81" s="226"/>
      <c r="AD81" s="226"/>
    </row>
    <row r="82" spans="1:69" s="101" customFormat="1" ht="35.450000000000003" customHeight="1">
      <c r="A82" s="173">
        <v>78</v>
      </c>
      <c r="B82" s="203" t="s">
        <v>343</v>
      </c>
      <c r="C82" s="205" t="s">
        <v>587</v>
      </c>
      <c r="D82" s="205" t="s">
        <v>588</v>
      </c>
      <c r="E82" s="205" t="s">
        <v>545</v>
      </c>
      <c r="F82" s="205" t="s">
        <v>512</v>
      </c>
      <c r="G82" s="215" t="s">
        <v>283</v>
      </c>
      <c r="H82" s="215" t="s">
        <v>266</v>
      </c>
      <c r="I82" s="122"/>
      <c r="J82" s="122"/>
      <c r="K82" s="122"/>
      <c r="L82" s="122"/>
      <c r="M82" s="131"/>
      <c r="N82" s="131"/>
      <c r="O82" s="131"/>
      <c r="P82" s="131"/>
      <c r="Q82" s="131"/>
      <c r="R82" s="131"/>
      <c r="S82" s="131"/>
      <c r="T82" s="131" t="s">
        <v>243</v>
      </c>
      <c r="U82" s="132"/>
      <c r="V82" s="131"/>
      <c r="W82" s="131"/>
      <c r="X82" s="226"/>
      <c r="Y82" s="226"/>
      <c r="Z82" s="226"/>
      <c r="AA82" s="226"/>
      <c r="AB82" s="227"/>
      <c r="AC82" s="208" t="s">
        <v>243</v>
      </c>
      <c r="AD82" s="226"/>
    </row>
    <row r="83" spans="1:69" s="101" customFormat="1" ht="35.450000000000003" customHeight="1">
      <c r="A83" s="251">
        <v>79</v>
      </c>
      <c r="B83" s="135" t="s">
        <v>343</v>
      </c>
      <c r="C83" s="203" t="s">
        <v>589</v>
      </c>
      <c r="D83" s="203" t="s">
        <v>563</v>
      </c>
      <c r="E83" s="203" t="s">
        <v>590</v>
      </c>
      <c r="F83" s="203"/>
      <c r="G83" s="215" t="s">
        <v>283</v>
      </c>
      <c r="H83" s="215" t="s">
        <v>257</v>
      </c>
      <c r="I83" s="122"/>
      <c r="J83" s="122"/>
      <c r="K83" s="122"/>
      <c r="L83" s="122"/>
      <c r="M83" s="131"/>
      <c r="N83" s="131"/>
      <c r="O83" s="131"/>
      <c r="P83" s="131"/>
      <c r="Q83" s="131"/>
      <c r="R83" s="131"/>
      <c r="S83" s="131"/>
      <c r="T83" s="131" t="s">
        <v>243</v>
      </c>
      <c r="U83" s="132"/>
      <c r="V83" s="131"/>
      <c r="W83" s="131"/>
      <c r="X83" s="226"/>
      <c r="Y83" s="226"/>
      <c r="Z83" s="226"/>
      <c r="AA83" s="226"/>
      <c r="AB83" s="227"/>
      <c r="AC83" s="226"/>
      <c r="AD83" s="226"/>
    </row>
    <row r="84" spans="1:69" s="101" customFormat="1" ht="35.450000000000003" customHeight="1">
      <c r="A84" s="173">
        <v>80</v>
      </c>
      <c r="B84" s="135" t="s">
        <v>344</v>
      </c>
      <c r="C84" s="205" t="s">
        <v>591</v>
      </c>
      <c r="D84" s="205" t="s">
        <v>592</v>
      </c>
      <c r="E84" s="205" t="s">
        <v>295</v>
      </c>
      <c r="F84" s="205" t="s">
        <v>593</v>
      </c>
      <c r="G84" s="215" t="s">
        <v>288</v>
      </c>
      <c r="H84" s="215" t="s">
        <v>308</v>
      </c>
      <c r="I84" s="131" t="s">
        <v>243</v>
      </c>
      <c r="J84" s="131" t="s">
        <v>243</v>
      </c>
      <c r="K84" s="122"/>
      <c r="L84" s="122"/>
      <c r="M84" s="131"/>
      <c r="N84" s="131" t="s">
        <v>243</v>
      </c>
      <c r="O84" s="131"/>
      <c r="P84" s="131"/>
      <c r="Q84" s="131"/>
      <c r="R84" s="131"/>
      <c r="S84" s="131"/>
      <c r="T84" s="131" t="s">
        <v>243</v>
      </c>
      <c r="U84" s="132"/>
      <c r="V84" s="131"/>
      <c r="W84" s="131"/>
      <c r="X84" s="226"/>
      <c r="Y84" s="226"/>
      <c r="Z84" s="226"/>
      <c r="AA84" s="226"/>
      <c r="AB84" s="131" t="s">
        <v>243</v>
      </c>
      <c r="AC84" s="226"/>
      <c r="AD84" s="226"/>
    </row>
    <row r="85" spans="1:69" s="118" customFormat="1" ht="35.450000000000003" customHeight="1">
      <c r="A85" s="251">
        <v>81</v>
      </c>
      <c r="B85" s="135" t="s">
        <v>342</v>
      </c>
      <c r="C85" s="205" t="s">
        <v>594</v>
      </c>
      <c r="D85" s="205" t="s">
        <v>275</v>
      </c>
      <c r="E85" s="205" t="s">
        <v>262</v>
      </c>
      <c r="F85" s="205" t="s">
        <v>595</v>
      </c>
      <c r="G85" s="215" t="s">
        <v>278</v>
      </c>
      <c r="H85" s="215" t="s">
        <v>326</v>
      </c>
      <c r="I85" s="122"/>
      <c r="J85" s="131" t="s">
        <v>243</v>
      </c>
      <c r="K85" s="122"/>
      <c r="L85" s="122"/>
      <c r="M85" s="123"/>
      <c r="N85" s="131" t="s">
        <v>243</v>
      </c>
      <c r="O85" s="123"/>
      <c r="P85" s="123"/>
      <c r="Q85" s="123"/>
      <c r="R85" s="123"/>
      <c r="S85" s="123"/>
      <c r="T85" s="123" t="s">
        <v>243</v>
      </c>
      <c r="U85" s="124"/>
      <c r="V85" s="123"/>
      <c r="W85" s="123"/>
      <c r="X85" s="196"/>
      <c r="Y85" s="196"/>
      <c r="Z85" s="196"/>
      <c r="AA85" s="196"/>
      <c r="AB85" s="131" t="s">
        <v>243</v>
      </c>
      <c r="AC85" s="196"/>
      <c r="AD85" s="196"/>
    </row>
    <row r="86" spans="1:69" s="118" customFormat="1" ht="35.450000000000003" customHeight="1">
      <c r="A86" s="173">
        <v>82</v>
      </c>
      <c r="B86" s="135" t="s">
        <v>342</v>
      </c>
      <c r="C86" s="205" t="s">
        <v>596</v>
      </c>
      <c r="D86" s="205" t="s">
        <v>265</v>
      </c>
      <c r="E86" s="205" t="s">
        <v>274</v>
      </c>
      <c r="F86" s="205" t="s">
        <v>597</v>
      </c>
      <c r="G86" s="215" t="s">
        <v>288</v>
      </c>
      <c r="H86" s="174" t="s">
        <v>273</v>
      </c>
      <c r="I86" s="122"/>
      <c r="J86" s="122"/>
      <c r="K86" s="122"/>
      <c r="L86" s="122"/>
      <c r="M86" s="123"/>
      <c r="N86" s="131" t="s">
        <v>243</v>
      </c>
      <c r="O86" s="123"/>
      <c r="P86" s="123"/>
      <c r="Q86" s="123"/>
      <c r="R86" s="123"/>
      <c r="S86" s="123"/>
      <c r="T86" s="123" t="s">
        <v>243</v>
      </c>
      <c r="U86" s="124"/>
      <c r="V86" s="123"/>
      <c r="W86" s="123"/>
      <c r="X86" s="196"/>
      <c r="Y86" s="196"/>
      <c r="Z86" s="196"/>
      <c r="AA86" s="196"/>
      <c r="AB86" s="131" t="s">
        <v>243</v>
      </c>
      <c r="AC86" s="196"/>
      <c r="AD86" s="196"/>
    </row>
    <row r="87" spans="1:69" s="118" customFormat="1" ht="35.450000000000003" customHeight="1">
      <c r="A87" s="251">
        <v>83</v>
      </c>
      <c r="B87" s="135" t="s">
        <v>342</v>
      </c>
      <c r="C87" s="205" t="s">
        <v>598</v>
      </c>
      <c r="D87" s="205" t="s">
        <v>438</v>
      </c>
      <c r="E87" s="205" t="s">
        <v>599</v>
      </c>
      <c r="F87" s="205" t="s">
        <v>600</v>
      </c>
      <c r="G87" s="215" t="s">
        <v>288</v>
      </c>
      <c r="H87" s="174" t="s">
        <v>273</v>
      </c>
      <c r="I87" s="122"/>
      <c r="J87" s="122"/>
      <c r="K87" s="122"/>
      <c r="L87" s="122"/>
      <c r="M87" s="123"/>
      <c r="N87" s="131" t="s">
        <v>243</v>
      </c>
      <c r="O87" s="123"/>
      <c r="P87" s="123"/>
      <c r="Q87" s="123"/>
      <c r="R87" s="123"/>
      <c r="S87" s="123"/>
      <c r="T87" s="123" t="s">
        <v>243</v>
      </c>
      <c r="U87" s="124"/>
      <c r="V87" s="123"/>
      <c r="W87" s="123"/>
      <c r="X87" s="196"/>
      <c r="Y87" s="196"/>
      <c r="Z87" s="196"/>
      <c r="AA87" s="196"/>
      <c r="AB87" s="131" t="s">
        <v>243</v>
      </c>
      <c r="AC87" s="196"/>
      <c r="AD87" s="196"/>
      <c r="BD87" s="131" t="s">
        <v>243</v>
      </c>
      <c r="BQ87" s="131" t="s">
        <v>243</v>
      </c>
    </row>
    <row r="88" spans="1:69" s="118" customFormat="1" ht="35.450000000000003" customHeight="1">
      <c r="A88" s="173">
        <v>84</v>
      </c>
      <c r="B88" s="135" t="s">
        <v>342</v>
      </c>
      <c r="C88" s="205" t="s">
        <v>309</v>
      </c>
      <c r="D88" s="205" t="s">
        <v>601</v>
      </c>
      <c r="E88" s="205" t="s">
        <v>602</v>
      </c>
      <c r="F88" s="205" t="s">
        <v>482</v>
      </c>
      <c r="G88" s="173" t="s">
        <v>322</v>
      </c>
      <c r="H88" s="174" t="s">
        <v>273</v>
      </c>
      <c r="I88" s="122"/>
      <c r="J88" s="122"/>
      <c r="K88" s="122"/>
      <c r="L88" s="122"/>
      <c r="M88" s="123"/>
      <c r="N88" s="123"/>
      <c r="O88" s="123"/>
      <c r="P88" s="123"/>
      <c r="Q88" s="123"/>
      <c r="R88" s="123"/>
      <c r="S88" s="123"/>
      <c r="T88" s="123" t="s">
        <v>243</v>
      </c>
      <c r="U88" s="124"/>
      <c r="V88" s="123"/>
      <c r="W88" s="123"/>
      <c r="X88" s="196"/>
      <c r="Y88" s="196"/>
      <c r="Z88" s="196"/>
      <c r="AA88" s="196"/>
      <c r="AB88" s="131" t="s">
        <v>243</v>
      </c>
      <c r="AC88" s="196"/>
      <c r="AD88" s="196"/>
      <c r="AV88" s="131" t="s">
        <v>243</v>
      </c>
      <c r="BQ88" s="129" t="s">
        <v>243</v>
      </c>
    </row>
    <row r="89" spans="1:69" s="101" customFormat="1" ht="35.450000000000003" customHeight="1">
      <c r="A89" s="251">
        <v>85</v>
      </c>
      <c r="B89" s="135" t="s">
        <v>343</v>
      </c>
      <c r="C89" s="205" t="s">
        <v>605</v>
      </c>
      <c r="D89" s="205" t="s">
        <v>606</v>
      </c>
      <c r="E89" s="205" t="s">
        <v>607</v>
      </c>
      <c r="F89" s="205" t="s">
        <v>608</v>
      </c>
      <c r="G89" s="215" t="s">
        <v>603</v>
      </c>
      <c r="H89" s="215" t="s">
        <v>604</v>
      </c>
      <c r="I89" s="122"/>
      <c r="J89" s="122"/>
      <c r="K89" s="122"/>
      <c r="L89" s="122"/>
      <c r="M89" s="131"/>
      <c r="N89" s="131"/>
      <c r="O89" s="131"/>
      <c r="P89" s="131"/>
      <c r="Q89" s="131"/>
      <c r="R89" s="131"/>
      <c r="S89" s="131"/>
      <c r="T89" s="131"/>
      <c r="U89" s="132" t="s">
        <v>243</v>
      </c>
      <c r="V89" s="131"/>
      <c r="W89" s="131"/>
      <c r="X89" s="226"/>
      <c r="Y89" s="226"/>
      <c r="Z89" s="226"/>
      <c r="AA89" s="226"/>
      <c r="AB89" s="227"/>
      <c r="AC89" s="226"/>
      <c r="AD89" s="226"/>
    </row>
    <row r="90" spans="1:69" s="118" customFormat="1" ht="35.450000000000003" customHeight="1">
      <c r="A90" s="173">
        <v>86</v>
      </c>
      <c r="B90" s="135" t="s">
        <v>344</v>
      </c>
      <c r="C90" s="205" t="s">
        <v>609</v>
      </c>
      <c r="D90" s="205" t="s">
        <v>610</v>
      </c>
      <c r="E90" s="205" t="s">
        <v>611</v>
      </c>
      <c r="F90" s="205" t="s">
        <v>612</v>
      </c>
      <c r="G90" s="173" t="s">
        <v>322</v>
      </c>
      <c r="H90" s="215" t="s">
        <v>604</v>
      </c>
      <c r="I90" s="124" t="s">
        <v>243</v>
      </c>
      <c r="J90" s="122"/>
      <c r="K90" s="122"/>
      <c r="L90" s="122"/>
      <c r="M90" s="123"/>
      <c r="N90" s="124" t="s">
        <v>243</v>
      </c>
      <c r="O90" s="123"/>
      <c r="P90" s="123"/>
      <c r="Q90" s="123"/>
      <c r="R90" s="123"/>
      <c r="S90" s="123"/>
      <c r="T90" s="123"/>
      <c r="U90" s="124" t="s">
        <v>243</v>
      </c>
      <c r="V90" s="123"/>
      <c r="W90" s="123"/>
      <c r="X90" s="196"/>
      <c r="Y90" s="196"/>
      <c r="Z90" s="196"/>
      <c r="AA90" s="196"/>
      <c r="AB90" s="123" t="s">
        <v>243</v>
      </c>
      <c r="AC90" s="251"/>
      <c r="AD90" s="251"/>
    </row>
    <row r="91" spans="1:69" s="118" customFormat="1" ht="35.450000000000003" customHeight="1">
      <c r="A91" s="251">
        <v>87</v>
      </c>
      <c r="B91" s="135" t="s">
        <v>343</v>
      </c>
      <c r="C91" s="135" t="s">
        <v>294</v>
      </c>
      <c r="D91" s="135" t="s">
        <v>613</v>
      </c>
      <c r="E91" s="135" t="s">
        <v>614</v>
      </c>
      <c r="F91" s="135" t="s">
        <v>320</v>
      </c>
      <c r="G91" s="173" t="s">
        <v>283</v>
      </c>
      <c r="H91" s="174" t="s">
        <v>273</v>
      </c>
      <c r="I91" s="124" t="s">
        <v>243</v>
      </c>
      <c r="J91" s="122"/>
      <c r="K91" s="122"/>
      <c r="L91" s="122"/>
      <c r="M91" s="123"/>
      <c r="N91" s="124" t="s">
        <v>243</v>
      </c>
      <c r="O91" s="123"/>
      <c r="P91" s="123"/>
      <c r="Q91" s="123"/>
      <c r="R91" s="123"/>
      <c r="S91" s="123"/>
      <c r="T91" s="123"/>
      <c r="U91" s="124"/>
      <c r="V91" s="123" t="s">
        <v>243</v>
      </c>
      <c r="W91" s="123"/>
      <c r="X91" s="196"/>
      <c r="Y91" s="196"/>
      <c r="Z91" s="196"/>
      <c r="AA91" s="196"/>
      <c r="AB91" s="123" t="s">
        <v>243</v>
      </c>
      <c r="AC91" s="251"/>
      <c r="AD91" s="251"/>
    </row>
    <row r="92" spans="1:69" s="118" customFormat="1" ht="35.450000000000003" customHeight="1">
      <c r="A92" s="173">
        <v>88</v>
      </c>
      <c r="B92" s="135" t="s">
        <v>343</v>
      </c>
      <c r="C92" s="205" t="s">
        <v>615</v>
      </c>
      <c r="D92" s="205" t="s">
        <v>591</v>
      </c>
      <c r="E92" s="205" t="s">
        <v>320</v>
      </c>
      <c r="F92" s="205" t="s">
        <v>600</v>
      </c>
      <c r="G92" s="173" t="s">
        <v>283</v>
      </c>
      <c r="H92" s="173" t="s">
        <v>340</v>
      </c>
      <c r="I92" s="124"/>
      <c r="J92" s="122"/>
      <c r="K92" s="122"/>
      <c r="L92" s="122"/>
      <c r="M92" s="123"/>
      <c r="N92" s="123"/>
      <c r="O92" s="123"/>
      <c r="P92" s="123"/>
      <c r="Q92" s="123"/>
      <c r="R92" s="123"/>
      <c r="S92" s="123"/>
      <c r="T92" s="123"/>
      <c r="U92" s="124"/>
      <c r="V92" s="123" t="s">
        <v>243</v>
      </c>
      <c r="W92" s="123"/>
      <c r="X92" s="196"/>
      <c r="Y92" s="196"/>
      <c r="Z92" s="196"/>
      <c r="AA92" s="124" t="s">
        <v>243</v>
      </c>
      <c r="AC92" s="251"/>
      <c r="AD92" s="251"/>
      <c r="BC92" s="123" t="s">
        <v>243</v>
      </c>
    </row>
    <row r="93" spans="1:69" s="118" customFormat="1" ht="35.450000000000003" customHeight="1">
      <c r="A93" s="251">
        <v>89</v>
      </c>
      <c r="B93" s="203" t="s">
        <v>342</v>
      </c>
      <c r="C93" s="205" t="s">
        <v>616</v>
      </c>
      <c r="D93" s="205" t="s">
        <v>617</v>
      </c>
      <c r="E93" s="205" t="s">
        <v>618</v>
      </c>
      <c r="F93" s="205" t="s">
        <v>619</v>
      </c>
      <c r="G93" s="173" t="s">
        <v>278</v>
      </c>
      <c r="H93" s="173" t="s">
        <v>296</v>
      </c>
      <c r="I93" s="122"/>
      <c r="J93" s="122"/>
      <c r="K93" s="122"/>
      <c r="L93" s="122"/>
      <c r="M93" s="123"/>
      <c r="N93" s="123" t="s">
        <v>243</v>
      </c>
      <c r="O93" s="123"/>
      <c r="P93" s="123"/>
      <c r="Q93" s="123"/>
      <c r="R93" s="123"/>
      <c r="S93" s="123"/>
      <c r="T93" s="123"/>
      <c r="U93" s="124"/>
      <c r="V93" s="123"/>
      <c r="W93" s="123" t="s">
        <v>243</v>
      </c>
      <c r="X93" s="196"/>
      <c r="Y93" s="196"/>
      <c r="Z93" s="196"/>
      <c r="AA93" s="196"/>
      <c r="AB93" s="123" t="s">
        <v>243</v>
      </c>
      <c r="AC93" s="251"/>
      <c r="AD93" s="251"/>
      <c r="AY93" s="123" t="s">
        <v>243</v>
      </c>
    </row>
    <row r="94" spans="1:69" s="118" customFormat="1" ht="35.450000000000003" customHeight="1">
      <c r="A94" s="173">
        <v>90</v>
      </c>
      <c r="B94" s="135" t="s">
        <v>342</v>
      </c>
      <c r="C94" s="205" t="s">
        <v>446</v>
      </c>
      <c r="D94" s="205" t="s">
        <v>620</v>
      </c>
      <c r="E94" s="205" t="s">
        <v>621</v>
      </c>
      <c r="F94" s="205" t="s">
        <v>622</v>
      </c>
      <c r="G94" s="173" t="s">
        <v>278</v>
      </c>
      <c r="H94" s="173" t="s">
        <v>289</v>
      </c>
      <c r="I94" s="122"/>
      <c r="J94" s="122"/>
      <c r="K94" s="122"/>
      <c r="L94" s="122"/>
      <c r="M94" s="123"/>
      <c r="N94" s="123"/>
      <c r="O94" s="123"/>
      <c r="P94" s="123"/>
      <c r="Q94" s="123"/>
      <c r="R94" s="123"/>
      <c r="S94" s="123"/>
      <c r="T94" s="123"/>
      <c r="U94" s="124"/>
      <c r="V94" s="123"/>
      <c r="W94" s="123" t="s">
        <v>243</v>
      </c>
      <c r="X94" s="196"/>
      <c r="Y94" s="196"/>
      <c r="Z94" s="196"/>
      <c r="AA94" s="196"/>
      <c r="AB94" s="251"/>
      <c r="AC94" s="251"/>
      <c r="AD94" s="251"/>
      <c r="BQ94" s="129" t="s">
        <v>243</v>
      </c>
    </row>
    <row r="95" spans="1:69" s="118" customFormat="1" ht="35.450000000000003" customHeight="1">
      <c r="A95" s="251">
        <v>91</v>
      </c>
      <c r="B95" s="135" t="s">
        <v>342</v>
      </c>
      <c r="C95" s="205" t="s">
        <v>483</v>
      </c>
      <c r="D95" s="205" t="s">
        <v>623</v>
      </c>
      <c r="E95" s="205" t="s">
        <v>624</v>
      </c>
      <c r="F95" s="205" t="s">
        <v>625</v>
      </c>
      <c r="G95" s="173" t="s">
        <v>278</v>
      </c>
      <c r="H95" s="173" t="s">
        <v>296</v>
      </c>
      <c r="I95" s="122"/>
      <c r="J95" s="122"/>
      <c r="K95" s="122"/>
      <c r="L95" s="122"/>
      <c r="M95" s="123"/>
      <c r="N95" s="123"/>
      <c r="O95" s="123"/>
      <c r="P95" s="123"/>
      <c r="Q95" s="123"/>
      <c r="R95" s="123"/>
      <c r="S95" s="123"/>
      <c r="T95" s="123"/>
      <c r="U95" s="124"/>
      <c r="V95" s="123"/>
      <c r="W95" s="123" t="s">
        <v>243</v>
      </c>
      <c r="X95" s="196"/>
      <c r="Y95" s="196"/>
      <c r="Z95" s="196"/>
      <c r="AA95" s="196"/>
      <c r="AB95" s="251"/>
      <c r="AC95" s="251"/>
      <c r="AD95" s="251"/>
    </row>
    <row r="96" spans="1:69" s="101" customFormat="1" ht="35.450000000000003" customHeight="1">
      <c r="A96" s="173">
        <v>92</v>
      </c>
      <c r="B96" s="135" t="s">
        <v>342</v>
      </c>
      <c r="C96" s="205" t="s">
        <v>255</v>
      </c>
      <c r="D96" s="205" t="s">
        <v>480</v>
      </c>
      <c r="E96" s="205" t="s">
        <v>626</v>
      </c>
      <c r="F96" s="205" t="s">
        <v>627</v>
      </c>
      <c r="G96" s="173" t="s">
        <v>278</v>
      </c>
      <c r="H96" s="215" t="s">
        <v>340</v>
      </c>
      <c r="I96" s="122"/>
      <c r="J96" s="122"/>
      <c r="K96" s="122"/>
      <c r="L96" s="122"/>
      <c r="M96" s="131"/>
      <c r="N96" s="131"/>
      <c r="O96" s="131"/>
      <c r="P96" s="131"/>
      <c r="Q96" s="131"/>
      <c r="R96" s="131"/>
      <c r="S96" s="131"/>
      <c r="T96" s="131"/>
      <c r="U96" s="132"/>
      <c r="V96" s="131"/>
      <c r="W96" s="131" t="s">
        <v>243</v>
      </c>
      <c r="X96" s="226"/>
      <c r="Y96" s="226"/>
      <c r="Z96" s="226"/>
      <c r="AA96" s="226"/>
      <c r="AB96" s="131" t="s">
        <v>243</v>
      </c>
      <c r="AC96" s="226"/>
      <c r="AD96" s="226"/>
    </row>
    <row r="97" spans="1:70" s="101" customFormat="1" ht="35.450000000000003" customHeight="1">
      <c r="A97" s="251">
        <v>93</v>
      </c>
      <c r="B97" s="135" t="s">
        <v>342</v>
      </c>
      <c r="C97" s="205" t="s">
        <v>628</v>
      </c>
      <c r="D97" s="205" t="s">
        <v>629</v>
      </c>
      <c r="E97" s="205" t="s">
        <v>630</v>
      </c>
      <c r="F97" s="205" t="s">
        <v>320</v>
      </c>
      <c r="G97" s="215" t="s">
        <v>288</v>
      </c>
      <c r="H97" s="173" t="s">
        <v>289</v>
      </c>
      <c r="I97" s="122"/>
      <c r="J97" s="122"/>
      <c r="K97" s="122"/>
      <c r="L97" s="122"/>
      <c r="M97" s="131"/>
      <c r="N97" s="131"/>
      <c r="O97" s="131"/>
      <c r="P97" s="131"/>
      <c r="Q97" s="131"/>
      <c r="R97" s="131"/>
      <c r="S97" s="131"/>
      <c r="T97" s="131"/>
      <c r="U97" s="132"/>
      <c r="V97" s="131"/>
      <c r="W97" s="131" t="s">
        <v>243</v>
      </c>
      <c r="X97" s="226"/>
      <c r="Y97" s="226"/>
      <c r="Z97" s="226"/>
      <c r="AA97" s="226"/>
      <c r="AB97" s="226"/>
      <c r="AC97" s="226"/>
      <c r="AD97" s="226"/>
      <c r="AY97" s="129" t="s">
        <v>243</v>
      </c>
    </row>
    <row r="98" spans="1:70" s="101" customFormat="1" ht="35.450000000000003" customHeight="1">
      <c r="A98" s="173">
        <v>94</v>
      </c>
      <c r="B98" s="135" t="s">
        <v>344</v>
      </c>
      <c r="C98" s="205" t="s">
        <v>631</v>
      </c>
      <c r="D98" s="205"/>
      <c r="E98" s="205" t="s">
        <v>325</v>
      </c>
      <c r="F98" s="205" t="s">
        <v>316</v>
      </c>
      <c r="G98" s="173" t="s">
        <v>278</v>
      </c>
      <c r="H98" s="215" t="s">
        <v>277</v>
      </c>
      <c r="I98" s="122"/>
      <c r="J98" s="122"/>
      <c r="K98" s="122"/>
      <c r="L98" s="122"/>
      <c r="M98" s="131"/>
      <c r="N98" s="131"/>
      <c r="O98" s="131"/>
      <c r="P98" s="131"/>
      <c r="Q98" s="131"/>
      <c r="R98" s="131"/>
      <c r="S98" s="131"/>
      <c r="T98" s="131"/>
      <c r="U98" s="132"/>
      <c r="V98" s="131"/>
      <c r="W98" s="131" t="s">
        <v>243</v>
      </c>
      <c r="X98" s="226"/>
      <c r="Y98" s="226"/>
      <c r="Z98" s="226"/>
      <c r="AA98" s="226"/>
      <c r="AB98" s="131" t="s">
        <v>243</v>
      </c>
      <c r="AC98" s="226"/>
      <c r="AD98" s="226"/>
    </row>
    <row r="99" spans="1:70" s="101" customFormat="1" ht="35.450000000000003" customHeight="1">
      <c r="A99" s="251">
        <v>95</v>
      </c>
      <c r="B99" s="135" t="s">
        <v>342</v>
      </c>
      <c r="C99" s="205" t="s">
        <v>446</v>
      </c>
      <c r="D99" s="205" t="s">
        <v>632</v>
      </c>
      <c r="E99" s="205" t="s">
        <v>633</v>
      </c>
      <c r="F99" s="205" t="s">
        <v>634</v>
      </c>
      <c r="G99" s="215" t="s">
        <v>288</v>
      </c>
      <c r="H99" s="215" t="s">
        <v>635</v>
      </c>
      <c r="I99" s="122"/>
      <c r="J99" s="122"/>
      <c r="K99" s="122"/>
      <c r="L99" s="122"/>
      <c r="M99" s="131"/>
      <c r="N99" s="131" t="s">
        <v>243</v>
      </c>
      <c r="O99" s="131"/>
      <c r="P99" s="131"/>
      <c r="Q99" s="131"/>
      <c r="R99" s="131"/>
      <c r="S99" s="131"/>
      <c r="T99" s="131"/>
      <c r="U99" s="132"/>
      <c r="V99" s="131"/>
      <c r="W99" s="131" t="s">
        <v>243</v>
      </c>
      <c r="X99" s="226"/>
      <c r="Y99" s="226"/>
      <c r="Z99" s="226"/>
      <c r="AA99" s="226"/>
      <c r="AB99" s="131" t="s">
        <v>243</v>
      </c>
      <c r="AC99" s="226"/>
      <c r="AD99" s="226"/>
      <c r="AV99" s="131" t="s">
        <v>243</v>
      </c>
    </row>
    <row r="100" spans="1:70" s="101" customFormat="1" ht="35.450000000000003" customHeight="1">
      <c r="A100" s="173">
        <v>96</v>
      </c>
      <c r="B100" s="135" t="s">
        <v>342</v>
      </c>
      <c r="C100" s="205" t="s">
        <v>636</v>
      </c>
      <c r="D100" s="205" t="s">
        <v>637</v>
      </c>
      <c r="E100" s="205" t="s">
        <v>295</v>
      </c>
      <c r="F100" s="205" t="s">
        <v>638</v>
      </c>
      <c r="G100" s="215" t="s">
        <v>278</v>
      </c>
      <c r="H100" s="215" t="s">
        <v>257</v>
      </c>
      <c r="I100" s="122"/>
      <c r="J100" s="122"/>
      <c r="K100" s="122"/>
      <c r="L100" s="122"/>
      <c r="M100" s="131"/>
      <c r="N100" s="131"/>
      <c r="O100" s="131"/>
      <c r="P100" s="131"/>
      <c r="Q100" s="131"/>
      <c r="R100" s="131"/>
      <c r="S100" s="131"/>
      <c r="T100" s="131"/>
      <c r="U100" s="132"/>
      <c r="V100" s="131"/>
      <c r="W100" s="131" t="s">
        <v>243</v>
      </c>
      <c r="X100" s="226"/>
      <c r="Y100" s="226"/>
      <c r="Z100" s="226"/>
      <c r="AA100" s="226"/>
      <c r="AB100" s="131" t="s">
        <v>243</v>
      </c>
      <c r="AC100" s="226"/>
      <c r="AD100" s="226"/>
    </row>
    <row r="101" spans="1:70" s="101" customFormat="1" ht="35.450000000000003" customHeight="1">
      <c r="A101" s="251">
        <v>97</v>
      </c>
      <c r="B101" s="203" t="s">
        <v>344</v>
      </c>
      <c r="C101" s="205" t="s">
        <v>311</v>
      </c>
      <c r="D101" s="205" t="s">
        <v>606</v>
      </c>
      <c r="E101" s="205" t="s">
        <v>335</v>
      </c>
      <c r="F101" s="205" t="s">
        <v>292</v>
      </c>
      <c r="G101" s="215" t="s">
        <v>278</v>
      </c>
      <c r="H101" s="215" t="s">
        <v>317</v>
      </c>
      <c r="I101" s="122"/>
      <c r="J101" s="122"/>
      <c r="K101" s="122"/>
      <c r="L101" s="122"/>
      <c r="M101" s="131"/>
      <c r="N101" s="131"/>
      <c r="O101" s="131"/>
      <c r="P101" s="131"/>
      <c r="Q101" s="131"/>
      <c r="R101" s="131"/>
      <c r="S101" s="131"/>
      <c r="T101" s="131"/>
      <c r="U101" s="132"/>
      <c r="V101" s="131"/>
      <c r="W101" s="131" t="s">
        <v>243</v>
      </c>
      <c r="X101" s="226"/>
      <c r="Y101" s="226"/>
      <c r="Z101" s="226"/>
      <c r="AA101" s="226"/>
      <c r="AB101" s="131" t="s">
        <v>243</v>
      </c>
      <c r="AC101" s="226"/>
      <c r="AD101" s="226"/>
      <c r="AH101" s="131" t="s">
        <v>243</v>
      </c>
      <c r="AI101" s="131"/>
      <c r="AJ101" s="131"/>
      <c r="AP101" s="131" t="s">
        <v>243</v>
      </c>
    </row>
    <row r="102" spans="1:70" s="115" customFormat="1" ht="35.450000000000003" customHeight="1">
      <c r="A102" s="173">
        <v>98</v>
      </c>
      <c r="B102" s="135" t="s">
        <v>344</v>
      </c>
      <c r="C102" s="205" t="s">
        <v>639</v>
      </c>
      <c r="D102" s="205" t="s">
        <v>516</v>
      </c>
      <c r="E102" s="205" t="s">
        <v>640</v>
      </c>
      <c r="F102" s="135"/>
      <c r="G102" s="173" t="s">
        <v>272</v>
      </c>
      <c r="H102" s="215" t="s">
        <v>317</v>
      </c>
      <c r="I102" s="122"/>
      <c r="J102" s="122"/>
      <c r="K102" s="122"/>
      <c r="L102" s="122"/>
      <c r="M102" s="123"/>
      <c r="N102" s="123"/>
      <c r="O102" s="123"/>
      <c r="P102" s="123"/>
      <c r="Q102" s="123"/>
      <c r="R102" s="123"/>
      <c r="S102" s="123"/>
      <c r="T102" s="123"/>
      <c r="U102" s="124"/>
      <c r="V102" s="123"/>
      <c r="W102" s="123" t="s">
        <v>243</v>
      </c>
      <c r="X102" s="196"/>
      <c r="Y102" s="196"/>
      <c r="Z102" s="196"/>
      <c r="AA102" s="196"/>
      <c r="AB102" s="123" t="s">
        <v>243</v>
      </c>
      <c r="AC102" s="251"/>
      <c r="AD102" s="251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31" t="s">
        <v>243</v>
      </c>
      <c r="AQ102" s="267"/>
      <c r="AR102" s="118"/>
      <c r="AS102" s="118"/>
      <c r="AT102" s="118"/>
      <c r="AU102" s="118"/>
      <c r="AV102" s="118"/>
      <c r="AW102" s="118"/>
      <c r="AX102" s="118"/>
      <c r="AY102" s="201" t="s">
        <v>243</v>
      </c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201" t="s">
        <v>243</v>
      </c>
      <c r="BN102" s="118"/>
      <c r="BO102" s="118"/>
      <c r="BP102" s="118"/>
      <c r="BQ102" s="118"/>
      <c r="BR102" s="118"/>
    </row>
    <row r="103" spans="1:70" ht="35.450000000000003" customHeight="1">
      <c r="A103" s="251">
        <v>99</v>
      </c>
      <c r="B103" s="203" t="s">
        <v>344</v>
      </c>
      <c r="C103" s="205" t="s">
        <v>286</v>
      </c>
      <c r="D103" s="205" t="s">
        <v>641</v>
      </c>
      <c r="E103" s="205" t="s">
        <v>471</v>
      </c>
      <c r="F103" s="205" t="s">
        <v>642</v>
      </c>
      <c r="G103" s="215" t="s">
        <v>278</v>
      </c>
      <c r="H103" s="215" t="s">
        <v>317</v>
      </c>
      <c r="I103" s="201"/>
      <c r="J103" s="201"/>
      <c r="K103" s="134"/>
      <c r="L103" s="134"/>
      <c r="M103" s="133"/>
      <c r="N103" s="133"/>
      <c r="O103" s="133"/>
      <c r="P103" s="133"/>
      <c r="Q103" s="133"/>
      <c r="R103" s="133"/>
      <c r="S103" s="133"/>
      <c r="T103" s="133"/>
      <c r="U103" s="228"/>
      <c r="V103" s="133"/>
      <c r="W103" s="126" t="s">
        <v>243</v>
      </c>
      <c r="X103" s="216"/>
      <c r="Y103" s="216"/>
      <c r="Z103" s="216"/>
      <c r="AA103" s="216"/>
      <c r="AB103" s="251"/>
      <c r="AC103" s="251"/>
      <c r="AD103" s="251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267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</row>
    <row r="104" spans="1:70" ht="35.450000000000003" customHeight="1">
      <c r="A104" s="173">
        <v>100</v>
      </c>
      <c r="B104" s="203" t="s">
        <v>344</v>
      </c>
      <c r="C104" s="206" t="s">
        <v>643</v>
      </c>
      <c r="D104" s="206" t="s">
        <v>646</v>
      </c>
      <c r="E104" s="206" t="s">
        <v>644</v>
      </c>
      <c r="F104" s="206" t="s">
        <v>645</v>
      </c>
      <c r="G104" s="215" t="s">
        <v>278</v>
      </c>
      <c r="H104" s="219" t="s">
        <v>277</v>
      </c>
      <c r="I104" s="201"/>
      <c r="J104" s="201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229"/>
      <c r="V104" s="134"/>
      <c r="W104" s="201" t="s">
        <v>243</v>
      </c>
      <c r="X104" s="217"/>
      <c r="Y104" s="217"/>
      <c r="Z104" s="217"/>
      <c r="AA104" s="217"/>
      <c r="AB104" s="201" t="s">
        <v>243</v>
      </c>
      <c r="AC104" s="251"/>
      <c r="AD104" s="251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267"/>
      <c r="AR104" s="118"/>
      <c r="AS104" s="118"/>
      <c r="AT104" s="118"/>
      <c r="AU104" s="118"/>
      <c r="AV104" s="201" t="s">
        <v>243</v>
      </c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</row>
    <row r="105" spans="1:70" ht="35.450000000000003" customHeight="1">
      <c r="A105" s="251">
        <v>101</v>
      </c>
      <c r="B105" s="203" t="s">
        <v>343</v>
      </c>
      <c r="C105" s="205" t="s">
        <v>606</v>
      </c>
      <c r="D105" s="205" t="s">
        <v>613</v>
      </c>
      <c r="E105" s="205" t="s">
        <v>647</v>
      </c>
      <c r="F105" s="205" t="s">
        <v>648</v>
      </c>
      <c r="G105" s="219" t="s">
        <v>272</v>
      </c>
      <c r="H105" s="215" t="s">
        <v>317</v>
      </c>
      <c r="I105" s="201"/>
      <c r="J105" s="201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229"/>
      <c r="V105" s="134"/>
      <c r="W105" s="201" t="s">
        <v>243</v>
      </c>
      <c r="X105" s="217"/>
      <c r="Y105" s="217"/>
      <c r="Z105" s="217"/>
      <c r="AA105" s="217"/>
      <c r="AB105" s="201" t="s">
        <v>243</v>
      </c>
      <c r="AC105" s="251"/>
      <c r="AD105" s="251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267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</row>
    <row r="106" spans="1:70" ht="35.450000000000003" customHeight="1">
      <c r="A106" s="173">
        <v>102</v>
      </c>
      <c r="B106" s="203" t="s">
        <v>342</v>
      </c>
      <c r="C106" s="205" t="s">
        <v>441</v>
      </c>
      <c r="D106" s="205" t="s">
        <v>649</v>
      </c>
      <c r="E106" s="205" t="s">
        <v>575</v>
      </c>
      <c r="F106" s="205" t="s">
        <v>650</v>
      </c>
      <c r="G106" s="215" t="s">
        <v>278</v>
      </c>
      <c r="H106" s="219" t="s">
        <v>296</v>
      </c>
      <c r="I106" s="201"/>
      <c r="J106" s="201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229"/>
      <c r="V106" s="134"/>
      <c r="W106" s="201" t="s">
        <v>243</v>
      </c>
      <c r="X106" s="217"/>
      <c r="Y106" s="217"/>
      <c r="Z106" s="217"/>
      <c r="AA106" s="217"/>
      <c r="AB106" s="201" t="s">
        <v>243</v>
      </c>
      <c r="AC106" s="251"/>
      <c r="AD106" s="251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267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</row>
    <row r="107" spans="1:70" ht="35.450000000000003" customHeight="1">
      <c r="A107" s="251">
        <v>103</v>
      </c>
      <c r="B107" s="203" t="s">
        <v>342</v>
      </c>
      <c r="C107" s="205" t="s">
        <v>651</v>
      </c>
      <c r="D107" s="205" t="s">
        <v>639</v>
      </c>
      <c r="E107" s="205" t="s">
        <v>652</v>
      </c>
      <c r="F107" s="203"/>
      <c r="G107" s="215" t="s">
        <v>278</v>
      </c>
      <c r="H107" s="219" t="s">
        <v>296</v>
      </c>
      <c r="I107" s="201"/>
      <c r="J107" s="201"/>
      <c r="K107" s="134"/>
      <c r="L107" s="134"/>
      <c r="M107" s="133"/>
      <c r="N107" s="133"/>
      <c r="O107" s="133"/>
      <c r="P107" s="133"/>
      <c r="Q107" s="133"/>
      <c r="R107" s="133"/>
      <c r="S107" s="133"/>
      <c r="T107" s="133"/>
      <c r="U107" s="228"/>
      <c r="V107" s="133"/>
      <c r="W107" s="126" t="s">
        <v>243</v>
      </c>
      <c r="X107" s="216"/>
      <c r="Y107" s="216"/>
      <c r="Z107" s="216"/>
      <c r="AA107" s="216"/>
      <c r="AB107" s="201" t="s">
        <v>243</v>
      </c>
      <c r="AC107" s="251"/>
      <c r="AD107" s="251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267"/>
      <c r="AR107" s="118"/>
      <c r="AS107" s="118"/>
      <c r="AT107" s="118"/>
      <c r="AU107" s="118"/>
      <c r="AV107" s="118"/>
      <c r="AW107" s="118"/>
      <c r="AX107" s="118"/>
      <c r="AY107" s="129" t="s">
        <v>243</v>
      </c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</row>
    <row r="108" spans="1:70" ht="35.450000000000003" customHeight="1">
      <c r="A108" s="173">
        <v>104</v>
      </c>
      <c r="B108" s="203" t="s">
        <v>344</v>
      </c>
      <c r="C108" s="205" t="s">
        <v>438</v>
      </c>
      <c r="D108" s="205" t="s">
        <v>653</v>
      </c>
      <c r="E108" s="205" t="s">
        <v>444</v>
      </c>
      <c r="F108" s="205" t="s">
        <v>654</v>
      </c>
      <c r="G108" s="173" t="s">
        <v>322</v>
      </c>
      <c r="H108" s="173" t="s">
        <v>317</v>
      </c>
      <c r="I108" s="201"/>
      <c r="J108" s="201"/>
      <c r="K108" s="134"/>
      <c r="L108" s="134"/>
      <c r="M108" s="133"/>
      <c r="N108" s="133"/>
      <c r="O108" s="133"/>
      <c r="P108" s="133"/>
      <c r="Q108" s="133"/>
      <c r="R108" s="133"/>
      <c r="S108" s="133"/>
      <c r="T108" s="133"/>
      <c r="U108" s="228"/>
      <c r="V108" s="133"/>
      <c r="W108" s="126" t="s">
        <v>243</v>
      </c>
      <c r="X108" s="216"/>
      <c r="Y108" s="216"/>
      <c r="Z108" s="216"/>
      <c r="AA108" s="216"/>
      <c r="AB108" s="250" t="s">
        <v>243</v>
      </c>
      <c r="AC108" s="251"/>
      <c r="AD108" s="251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267"/>
      <c r="AR108" s="118"/>
      <c r="AS108" s="118"/>
      <c r="AT108" s="118"/>
      <c r="AU108" s="118"/>
      <c r="AV108" s="118"/>
      <c r="AW108" s="118"/>
      <c r="AX108" s="118"/>
      <c r="AY108" s="265" t="s">
        <v>243</v>
      </c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</row>
    <row r="109" spans="1:70" ht="35.450000000000003" customHeight="1">
      <c r="A109" s="251">
        <v>105</v>
      </c>
      <c r="B109" s="203" t="s">
        <v>343</v>
      </c>
      <c r="C109" s="205" t="s">
        <v>649</v>
      </c>
      <c r="D109" s="205" t="s">
        <v>491</v>
      </c>
      <c r="E109" s="205" t="s">
        <v>335</v>
      </c>
      <c r="F109" s="205" t="s">
        <v>292</v>
      </c>
      <c r="G109" s="203" t="s">
        <v>283</v>
      </c>
      <c r="H109" s="173" t="s">
        <v>317</v>
      </c>
      <c r="I109" s="201"/>
      <c r="J109" s="201"/>
      <c r="K109" s="134"/>
      <c r="L109" s="134"/>
      <c r="M109" s="133"/>
      <c r="N109" s="133"/>
      <c r="O109" s="133"/>
      <c r="P109" s="133"/>
      <c r="Q109" s="133"/>
      <c r="R109" s="133"/>
      <c r="S109" s="133"/>
      <c r="T109" s="133"/>
      <c r="U109" s="228"/>
      <c r="V109" s="133"/>
      <c r="W109" s="126" t="s">
        <v>243</v>
      </c>
      <c r="X109" s="216"/>
      <c r="Y109" s="216"/>
      <c r="Z109" s="216"/>
      <c r="AA109" s="216"/>
      <c r="AB109" s="250" t="s">
        <v>243</v>
      </c>
      <c r="AC109" s="251"/>
      <c r="AD109" s="251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267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</row>
    <row r="110" spans="1:70" s="121" customFormat="1" ht="35.450000000000003" customHeight="1">
      <c r="A110" s="173">
        <v>106</v>
      </c>
      <c r="B110" s="204" t="s">
        <v>342</v>
      </c>
      <c r="C110" s="205" t="s">
        <v>655</v>
      </c>
      <c r="D110" s="205" t="s">
        <v>605</v>
      </c>
      <c r="E110" s="205" t="s">
        <v>656</v>
      </c>
      <c r="F110" s="205" t="s">
        <v>657</v>
      </c>
      <c r="G110" s="215" t="s">
        <v>278</v>
      </c>
      <c r="H110" s="219" t="s">
        <v>296</v>
      </c>
      <c r="I110" s="128"/>
      <c r="J110" s="128"/>
      <c r="K110" s="128"/>
      <c r="L110" s="128"/>
      <c r="M110" s="129"/>
      <c r="N110" s="208" t="s">
        <v>243</v>
      </c>
      <c r="O110" s="129"/>
      <c r="P110" s="129"/>
      <c r="Q110" s="129"/>
      <c r="R110" s="129"/>
      <c r="S110" s="129"/>
      <c r="T110" s="208"/>
      <c r="U110" s="209"/>
      <c r="V110" s="208"/>
      <c r="W110" s="208" t="s">
        <v>243</v>
      </c>
      <c r="X110" s="230"/>
      <c r="Y110" s="230"/>
      <c r="Z110" s="230"/>
      <c r="AA110" s="230"/>
      <c r="AB110" s="129" t="s">
        <v>243</v>
      </c>
      <c r="AC110" s="135"/>
      <c r="AD110" s="13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268"/>
      <c r="AR110" s="95"/>
      <c r="AS110" s="95"/>
      <c r="AT110" s="95"/>
      <c r="AU110" s="95"/>
      <c r="AV110" s="95"/>
      <c r="AW110" s="95"/>
      <c r="AX110" s="95"/>
      <c r="AY110" s="129" t="s">
        <v>243</v>
      </c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</row>
    <row r="111" spans="1:70" s="121" customFormat="1" ht="35.450000000000003" customHeight="1">
      <c r="A111" s="251">
        <v>107</v>
      </c>
      <c r="B111" s="135" t="s">
        <v>342</v>
      </c>
      <c r="C111" s="197" t="s">
        <v>658</v>
      </c>
      <c r="D111" s="197" t="s">
        <v>556</v>
      </c>
      <c r="E111" s="197" t="s">
        <v>659</v>
      </c>
      <c r="F111" s="203"/>
      <c r="G111" s="203" t="s">
        <v>322</v>
      </c>
      <c r="H111" s="203" t="s">
        <v>273</v>
      </c>
      <c r="I111" s="128"/>
      <c r="J111" s="128"/>
      <c r="K111" s="128"/>
      <c r="L111" s="128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208" t="s">
        <v>243</v>
      </c>
      <c r="Y111" s="135"/>
      <c r="Z111" s="135"/>
      <c r="AA111" s="135"/>
      <c r="AB111" s="135"/>
      <c r="AC111" s="135"/>
      <c r="AD111" s="13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268"/>
      <c r="AR111" s="95"/>
      <c r="AS111" s="95"/>
      <c r="AT111" s="95"/>
      <c r="AU111" s="95"/>
      <c r="AV111" s="95"/>
      <c r="AW111" s="95"/>
      <c r="AX111" s="95"/>
      <c r="AY111" s="129" t="s">
        <v>243</v>
      </c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</row>
    <row r="112" spans="1:70" ht="35.450000000000003" customHeight="1">
      <c r="A112" s="173">
        <v>108</v>
      </c>
      <c r="B112" s="203" t="s">
        <v>342</v>
      </c>
      <c r="C112" s="198" t="s">
        <v>584</v>
      </c>
      <c r="D112" s="198" t="s">
        <v>560</v>
      </c>
      <c r="E112" s="198" t="s">
        <v>656</v>
      </c>
      <c r="F112" s="198" t="s">
        <v>489</v>
      </c>
      <c r="G112" s="215" t="s">
        <v>278</v>
      </c>
      <c r="H112" s="203" t="s">
        <v>273</v>
      </c>
      <c r="I112" s="201"/>
      <c r="J112" s="201"/>
      <c r="K112" s="134"/>
      <c r="L112" s="134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26"/>
      <c r="X112" s="208" t="s">
        <v>243</v>
      </c>
      <c r="Y112" s="216"/>
      <c r="Z112" s="216"/>
      <c r="AA112" s="216"/>
      <c r="AB112" s="216"/>
      <c r="AC112" s="251"/>
      <c r="AD112" s="251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267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</row>
    <row r="113" spans="1:70" s="121" customFormat="1" ht="35.450000000000003" customHeight="1">
      <c r="A113" s="251">
        <v>109</v>
      </c>
      <c r="B113" s="135" t="s">
        <v>343</v>
      </c>
      <c r="C113" s="197" t="s">
        <v>291</v>
      </c>
      <c r="D113" s="197" t="s">
        <v>660</v>
      </c>
      <c r="E113" s="197" t="s">
        <v>471</v>
      </c>
      <c r="F113" s="197" t="s">
        <v>661</v>
      </c>
      <c r="G113" s="203" t="s">
        <v>603</v>
      </c>
      <c r="H113" s="203" t="s">
        <v>662</v>
      </c>
      <c r="I113" s="128"/>
      <c r="J113" s="128"/>
      <c r="K113" s="128"/>
      <c r="L113" s="128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35"/>
      <c r="Y113" s="208" t="s">
        <v>243</v>
      </c>
      <c r="Z113" s="135"/>
      <c r="AA113" s="135"/>
      <c r="AB113" s="129" t="s">
        <v>243</v>
      </c>
      <c r="AC113" s="135"/>
      <c r="AD113" s="13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268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</row>
    <row r="114" spans="1:70" s="121" customFormat="1" ht="35.450000000000003" customHeight="1">
      <c r="A114" s="173">
        <v>110</v>
      </c>
      <c r="B114" s="135" t="s">
        <v>342</v>
      </c>
      <c r="C114" s="198" t="s">
        <v>587</v>
      </c>
      <c r="D114" s="198" t="s">
        <v>663</v>
      </c>
      <c r="E114" s="198" t="s">
        <v>279</v>
      </c>
      <c r="F114" s="198" t="s">
        <v>664</v>
      </c>
      <c r="G114" s="215" t="s">
        <v>278</v>
      </c>
      <c r="H114" s="203" t="s">
        <v>662</v>
      </c>
      <c r="I114" s="128"/>
      <c r="J114" s="128"/>
      <c r="K114" s="128"/>
      <c r="L114" s="128"/>
      <c r="M114" s="129"/>
      <c r="N114" s="129"/>
      <c r="O114" s="129"/>
      <c r="P114" s="129"/>
      <c r="Q114" s="129"/>
      <c r="R114" s="129"/>
      <c r="S114" s="129"/>
      <c r="T114" s="210"/>
      <c r="U114" s="211"/>
      <c r="V114" s="210"/>
      <c r="W114" s="210"/>
      <c r="X114" s="231"/>
      <c r="Y114" s="208" t="s">
        <v>243</v>
      </c>
      <c r="Z114" s="231"/>
      <c r="AA114" s="231"/>
      <c r="AB114" s="129" t="s">
        <v>243</v>
      </c>
      <c r="AC114" s="135"/>
      <c r="AD114" s="13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268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129" t="s">
        <v>243</v>
      </c>
      <c r="BR114" s="95"/>
    </row>
    <row r="115" spans="1:70" ht="35.450000000000003" customHeight="1">
      <c r="A115" s="251">
        <v>111</v>
      </c>
      <c r="B115" s="135" t="s">
        <v>343</v>
      </c>
      <c r="C115" s="197" t="s">
        <v>665</v>
      </c>
      <c r="D115" s="197" t="s">
        <v>666</v>
      </c>
      <c r="E115" s="197" t="s">
        <v>667</v>
      </c>
      <c r="F115" s="197" t="s">
        <v>668</v>
      </c>
      <c r="G115" s="173" t="s">
        <v>272</v>
      </c>
      <c r="H115" s="203" t="s">
        <v>326</v>
      </c>
      <c r="I115" s="122"/>
      <c r="J115" s="122"/>
      <c r="K115" s="122"/>
      <c r="L115" s="122"/>
      <c r="AA115" s="208" t="s">
        <v>243</v>
      </c>
      <c r="AB115" s="251"/>
      <c r="AC115" s="251"/>
      <c r="AD115" s="251"/>
      <c r="AE115" s="118"/>
      <c r="AF115" s="118"/>
      <c r="AG115" s="118"/>
      <c r="AH115" s="118"/>
      <c r="AI115" s="118"/>
      <c r="AJ115" s="118"/>
      <c r="AK115" s="129" t="s">
        <v>243</v>
      </c>
      <c r="AL115" s="118"/>
      <c r="AM115" s="118"/>
      <c r="AN115" s="118"/>
      <c r="AO115" s="118"/>
      <c r="AP115" s="118"/>
      <c r="AQ115" s="267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</row>
    <row r="116" spans="1:70" ht="35.450000000000003" customHeight="1">
      <c r="A116" s="173">
        <v>112</v>
      </c>
      <c r="B116" s="135" t="s">
        <v>342</v>
      </c>
      <c r="C116" s="198" t="s">
        <v>669</v>
      </c>
      <c r="D116" s="198" t="s">
        <v>473</v>
      </c>
      <c r="E116" s="198" t="s">
        <v>530</v>
      </c>
      <c r="F116" s="198" t="s">
        <v>668</v>
      </c>
      <c r="G116" s="173" t="s">
        <v>267</v>
      </c>
      <c r="H116" s="203" t="s">
        <v>273</v>
      </c>
      <c r="I116" s="122"/>
      <c r="J116" s="122"/>
      <c r="K116" s="122"/>
      <c r="L116" s="122"/>
      <c r="Z116" s="208" t="s">
        <v>243</v>
      </c>
      <c r="AB116" s="251"/>
      <c r="AC116" s="251"/>
      <c r="AD116" s="251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267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  <c r="BM116" s="118"/>
      <c r="BN116" s="118"/>
      <c r="BO116" s="129" t="s">
        <v>243</v>
      </c>
      <c r="BP116" s="118"/>
      <c r="BQ116" s="118"/>
      <c r="BR116" s="118"/>
    </row>
    <row r="117" spans="1:70" s="121" customFormat="1" ht="35.450000000000003" customHeight="1">
      <c r="A117" s="251">
        <v>113</v>
      </c>
      <c r="B117" s="135" t="s">
        <v>342</v>
      </c>
      <c r="C117" s="197" t="s">
        <v>438</v>
      </c>
      <c r="D117" s="197" t="s">
        <v>591</v>
      </c>
      <c r="E117" s="197" t="s">
        <v>642</v>
      </c>
      <c r="F117" s="197" t="s">
        <v>486</v>
      </c>
      <c r="G117" s="203" t="s">
        <v>288</v>
      </c>
      <c r="H117" s="203" t="s">
        <v>340</v>
      </c>
      <c r="I117" s="128"/>
      <c r="J117" s="128"/>
      <c r="K117" s="128"/>
      <c r="L117" s="128"/>
      <c r="M117" s="129"/>
      <c r="N117" s="129"/>
      <c r="O117" s="129"/>
      <c r="P117" s="129"/>
      <c r="Q117" s="129"/>
      <c r="R117" s="129"/>
      <c r="S117" s="129"/>
      <c r="T117" s="129"/>
      <c r="U117" s="130"/>
      <c r="V117" s="129"/>
      <c r="W117" s="129"/>
      <c r="X117" s="135"/>
      <c r="Y117" s="135"/>
      <c r="Z117" s="208" t="s">
        <v>243</v>
      </c>
      <c r="AA117" s="135"/>
      <c r="AB117" s="135"/>
      <c r="AC117" s="135"/>
      <c r="AD117" s="13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268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272" t="s">
        <v>243</v>
      </c>
      <c r="BP117" s="95"/>
      <c r="BQ117" s="95"/>
      <c r="BR117" s="95"/>
    </row>
    <row r="118" spans="1:70" ht="35.450000000000003" customHeight="1">
      <c r="A118" s="173">
        <v>114</v>
      </c>
      <c r="B118" s="135" t="s">
        <v>342</v>
      </c>
      <c r="C118" s="197" t="s">
        <v>670</v>
      </c>
      <c r="D118" s="197" t="s">
        <v>309</v>
      </c>
      <c r="E118" s="197" t="s">
        <v>475</v>
      </c>
      <c r="F118" s="197" t="s">
        <v>287</v>
      </c>
      <c r="G118" s="173" t="s">
        <v>288</v>
      </c>
      <c r="H118" s="173" t="s">
        <v>257</v>
      </c>
      <c r="I118" s="122"/>
      <c r="J118" s="122"/>
      <c r="K118" s="122"/>
      <c r="L118" s="122"/>
      <c r="Z118" s="208" t="s">
        <v>243</v>
      </c>
      <c r="AB118" s="251"/>
      <c r="AC118" s="251"/>
      <c r="AD118" s="251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267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  <c r="BM118" s="118"/>
      <c r="BN118" s="118"/>
      <c r="BO118" s="272" t="s">
        <v>243</v>
      </c>
      <c r="BP118" s="118"/>
      <c r="BQ118" s="118"/>
      <c r="BR118" s="118"/>
    </row>
    <row r="119" spans="1:70" ht="35.450000000000003" customHeight="1">
      <c r="A119" s="251">
        <v>115</v>
      </c>
      <c r="B119" s="135" t="s">
        <v>342</v>
      </c>
      <c r="C119" s="197" t="s">
        <v>671</v>
      </c>
      <c r="D119" s="197" t="s">
        <v>446</v>
      </c>
      <c r="E119" s="197" t="s">
        <v>672</v>
      </c>
      <c r="F119" s="173"/>
      <c r="G119" s="173" t="s">
        <v>288</v>
      </c>
      <c r="H119" s="173" t="s">
        <v>257</v>
      </c>
      <c r="I119" s="122"/>
      <c r="J119" s="122"/>
      <c r="K119" s="122"/>
      <c r="L119" s="122"/>
      <c r="N119" s="208" t="s">
        <v>243</v>
      </c>
      <c r="Z119" s="208" t="s">
        <v>243</v>
      </c>
      <c r="AB119" s="129" t="s">
        <v>243</v>
      </c>
      <c r="AC119" s="251"/>
      <c r="AD119" s="251"/>
      <c r="AE119" s="118"/>
      <c r="AF119" s="118"/>
      <c r="AG119" s="118"/>
      <c r="AH119" s="118"/>
      <c r="AI119" s="118"/>
      <c r="AJ119" s="118"/>
      <c r="AK119" s="118"/>
      <c r="AL119" s="118"/>
      <c r="AM119" s="129" t="s">
        <v>243</v>
      </c>
      <c r="AN119" s="118"/>
      <c r="AO119" s="118"/>
      <c r="AP119" s="118"/>
      <c r="AQ119" s="267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  <c r="BK119" s="118"/>
      <c r="BL119" s="118"/>
      <c r="BM119" s="118"/>
      <c r="BN119" s="118"/>
      <c r="BO119" s="129" t="s">
        <v>243</v>
      </c>
      <c r="BP119" s="118"/>
      <c r="BQ119" s="118"/>
      <c r="BR119" s="118"/>
    </row>
    <row r="120" spans="1:70" ht="35.450000000000003" customHeight="1">
      <c r="A120" s="173">
        <v>116</v>
      </c>
      <c r="B120" s="135" t="s">
        <v>342</v>
      </c>
      <c r="C120" s="197" t="s">
        <v>673</v>
      </c>
      <c r="D120" s="197" t="s">
        <v>674</v>
      </c>
      <c r="E120" s="197" t="s">
        <v>557</v>
      </c>
      <c r="F120" s="197" t="s">
        <v>558</v>
      </c>
      <c r="G120" s="173" t="s">
        <v>267</v>
      </c>
      <c r="H120" s="203" t="s">
        <v>289</v>
      </c>
      <c r="I120" s="122"/>
      <c r="J120" s="122"/>
      <c r="K120" s="122"/>
      <c r="L120" s="122"/>
      <c r="Z120" s="208" t="s">
        <v>243</v>
      </c>
      <c r="AB120" s="251"/>
      <c r="AC120" s="251"/>
      <c r="AD120" s="251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267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  <c r="BK120" s="118"/>
      <c r="BL120" s="118"/>
      <c r="BM120" s="118"/>
      <c r="BN120" s="118"/>
      <c r="BO120" s="118"/>
      <c r="BP120" s="118"/>
      <c r="BQ120" s="118"/>
      <c r="BR120" s="118"/>
    </row>
    <row r="121" spans="1:70" ht="35.450000000000003" customHeight="1">
      <c r="A121" s="251">
        <v>117</v>
      </c>
      <c r="B121" s="135" t="s">
        <v>342</v>
      </c>
      <c r="C121" s="197" t="s">
        <v>480</v>
      </c>
      <c r="D121" s="197" t="s">
        <v>510</v>
      </c>
      <c r="E121" s="197" t="s">
        <v>675</v>
      </c>
      <c r="F121" s="197" t="s">
        <v>676</v>
      </c>
      <c r="G121" s="173" t="s">
        <v>256</v>
      </c>
      <c r="H121" s="173" t="s">
        <v>277</v>
      </c>
      <c r="I121" s="122"/>
      <c r="J121" s="122"/>
      <c r="K121" s="122"/>
      <c r="L121" s="122"/>
      <c r="Z121" s="208" t="s">
        <v>243</v>
      </c>
      <c r="AB121" s="251"/>
      <c r="AC121" s="251"/>
      <c r="AD121" s="251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267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  <c r="BK121" s="118"/>
      <c r="BL121" s="118"/>
      <c r="BM121" s="118"/>
      <c r="BN121" s="118"/>
      <c r="BO121" s="129" t="s">
        <v>243</v>
      </c>
      <c r="BP121" s="118"/>
      <c r="BQ121" s="118"/>
      <c r="BR121" s="118"/>
    </row>
    <row r="122" spans="1:70" ht="35.450000000000003" customHeight="1">
      <c r="A122" s="173">
        <v>118</v>
      </c>
      <c r="B122" s="135" t="s">
        <v>342</v>
      </c>
      <c r="C122" s="135" t="s">
        <v>678</v>
      </c>
      <c r="E122" s="135" t="s">
        <v>656</v>
      </c>
      <c r="F122" s="135" t="s">
        <v>677</v>
      </c>
      <c r="H122" s="173" t="s">
        <v>300</v>
      </c>
      <c r="I122" s="122"/>
      <c r="J122" s="122"/>
      <c r="K122" s="122"/>
      <c r="L122" s="122"/>
      <c r="Z122" s="208" t="s">
        <v>243</v>
      </c>
      <c r="AB122" s="251"/>
      <c r="AC122" s="251"/>
      <c r="AD122" s="251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267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  <c r="BK122" s="118"/>
      <c r="BL122" s="118"/>
      <c r="BM122" s="118"/>
      <c r="BN122" s="118"/>
      <c r="BO122" s="129" t="s">
        <v>243</v>
      </c>
      <c r="BP122" s="118"/>
      <c r="BQ122" s="118"/>
      <c r="BR122" s="118"/>
    </row>
    <row r="123" spans="1:70" ht="35.450000000000003" customHeight="1">
      <c r="A123" s="251">
        <v>119</v>
      </c>
      <c r="B123" s="135" t="s">
        <v>344</v>
      </c>
      <c r="C123" s="135" t="s">
        <v>312</v>
      </c>
      <c r="D123" s="135" t="s">
        <v>679</v>
      </c>
      <c r="E123" s="135" t="s">
        <v>320</v>
      </c>
      <c r="F123" s="135" t="s">
        <v>627</v>
      </c>
      <c r="H123" s="173" t="s">
        <v>300</v>
      </c>
      <c r="I123" s="122"/>
      <c r="J123" s="122"/>
      <c r="K123" s="122"/>
      <c r="L123" s="122"/>
      <c r="Z123" s="208" t="s">
        <v>243</v>
      </c>
      <c r="AB123" s="208" t="s">
        <v>243</v>
      </c>
      <c r="AC123" s="251"/>
      <c r="AD123" s="251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267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18"/>
      <c r="BL123" s="118"/>
      <c r="BM123" s="118"/>
      <c r="BN123" s="118"/>
      <c r="BO123" s="129" t="s">
        <v>243</v>
      </c>
      <c r="BP123" s="118"/>
      <c r="BQ123" s="118"/>
      <c r="BR123" s="118"/>
    </row>
    <row r="124" spans="1:70" ht="35.450000000000003" customHeight="1">
      <c r="A124" s="173">
        <v>120</v>
      </c>
      <c r="B124" s="196" t="s">
        <v>344</v>
      </c>
      <c r="C124" s="232" t="s">
        <v>680</v>
      </c>
      <c r="D124" s="197" t="s">
        <v>438</v>
      </c>
      <c r="E124" s="197" t="s">
        <v>444</v>
      </c>
      <c r="F124" s="197" t="s">
        <v>681</v>
      </c>
      <c r="G124" s="173" t="s">
        <v>278</v>
      </c>
      <c r="H124" s="173" t="s">
        <v>308</v>
      </c>
      <c r="I124" s="122"/>
      <c r="J124" s="122"/>
      <c r="K124" s="122"/>
      <c r="L124" s="122"/>
      <c r="Z124" s="208" t="s">
        <v>243</v>
      </c>
      <c r="AB124" s="129" t="s">
        <v>243</v>
      </c>
      <c r="AC124" s="251"/>
      <c r="AD124" s="251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267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29" t="s">
        <v>243</v>
      </c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22" t="s">
        <v>243</v>
      </c>
      <c r="BP124" s="118"/>
      <c r="BQ124" s="118"/>
      <c r="BR124" s="118"/>
    </row>
    <row r="125" spans="1:70" ht="35.450000000000003" customHeight="1">
      <c r="A125" s="251">
        <v>121</v>
      </c>
      <c r="B125" s="207" t="s">
        <v>342</v>
      </c>
      <c r="C125" s="197" t="s">
        <v>682</v>
      </c>
      <c r="D125" s="197" t="s">
        <v>683</v>
      </c>
      <c r="E125" s="197" t="s">
        <v>320</v>
      </c>
      <c r="F125" s="197" t="s">
        <v>627</v>
      </c>
      <c r="G125" s="173" t="s">
        <v>288</v>
      </c>
      <c r="H125" s="173" t="s">
        <v>273</v>
      </c>
      <c r="I125" s="122"/>
      <c r="J125" s="122"/>
      <c r="K125" s="122"/>
      <c r="L125" s="122"/>
      <c r="N125" s="208" t="s">
        <v>243</v>
      </c>
      <c r="Z125" s="208" t="s">
        <v>243</v>
      </c>
      <c r="AB125" s="129" t="s">
        <v>243</v>
      </c>
      <c r="AC125" s="251"/>
      <c r="AD125" s="251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267"/>
      <c r="AR125" s="118"/>
      <c r="AS125" s="118"/>
      <c r="AT125" s="118"/>
      <c r="AU125" s="118"/>
      <c r="AV125" s="129" t="s">
        <v>243</v>
      </c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8"/>
      <c r="BM125" s="118"/>
      <c r="BN125" s="118"/>
      <c r="BO125" s="118"/>
      <c r="BP125" s="118"/>
      <c r="BQ125" s="118"/>
      <c r="BR125" s="118"/>
    </row>
    <row r="126" spans="1:70" ht="35.450000000000003" customHeight="1">
      <c r="A126" s="173">
        <v>122</v>
      </c>
      <c r="B126" s="135" t="s">
        <v>343</v>
      </c>
      <c r="C126" s="197" t="s">
        <v>684</v>
      </c>
      <c r="D126" s="197" t="s">
        <v>291</v>
      </c>
      <c r="E126" s="197" t="s">
        <v>685</v>
      </c>
      <c r="F126" s="197" t="s">
        <v>439</v>
      </c>
      <c r="G126" s="173" t="s">
        <v>686</v>
      </c>
      <c r="H126" s="173" t="s">
        <v>326</v>
      </c>
      <c r="I126" s="122"/>
      <c r="J126" s="122"/>
      <c r="K126" s="122"/>
      <c r="L126" s="122"/>
      <c r="N126" s="208" t="s">
        <v>243</v>
      </c>
      <c r="AA126" s="208" t="s">
        <v>243</v>
      </c>
      <c r="AB126" s="251"/>
      <c r="AC126" s="251"/>
      <c r="AD126" s="251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267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</row>
    <row r="127" spans="1:70" ht="35.450000000000003" customHeight="1">
      <c r="A127" s="251">
        <v>123</v>
      </c>
      <c r="B127" s="135" t="s">
        <v>343</v>
      </c>
      <c r="C127" s="197" t="s">
        <v>687</v>
      </c>
      <c r="D127" s="197" t="s">
        <v>688</v>
      </c>
      <c r="E127" s="197" t="s">
        <v>689</v>
      </c>
      <c r="F127" s="197" t="s">
        <v>657</v>
      </c>
      <c r="G127" s="173" t="s">
        <v>283</v>
      </c>
      <c r="H127" s="173" t="s">
        <v>300</v>
      </c>
      <c r="I127" s="122"/>
      <c r="J127" s="122"/>
      <c r="K127" s="122"/>
      <c r="L127" s="122"/>
      <c r="AA127" s="208" t="s">
        <v>243</v>
      </c>
      <c r="AB127" s="251"/>
      <c r="AC127" s="251"/>
      <c r="AD127" s="251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267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</row>
    <row r="128" spans="1:70" ht="35.450000000000003" customHeight="1">
      <c r="A128" s="173">
        <v>124</v>
      </c>
      <c r="B128" s="135" t="s">
        <v>343</v>
      </c>
      <c r="C128" s="197" t="s">
        <v>606</v>
      </c>
      <c r="D128" s="197" t="s">
        <v>291</v>
      </c>
      <c r="E128" s="197" t="s">
        <v>320</v>
      </c>
      <c r="F128" s="197" t="s">
        <v>567</v>
      </c>
      <c r="G128" s="173" t="s">
        <v>272</v>
      </c>
      <c r="H128" s="173" t="s">
        <v>300</v>
      </c>
      <c r="I128" s="122"/>
      <c r="J128" s="122"/>
      <c r="K128" s="122"/>
      <c r="L128" s="122"/>
      <c r="AA128" s="208" t="s">
        <v>243</v>
      </c>
      <c r="AB128" s="251"/>
      <c r="AC128" s="251"/>
      <c r="AD128" s="251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267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29" t="s">
        <v>243</v>
      </c>
      <c r="BG128" s="118"/>
      <c r="BH128" s="118"/>
      <c r="BI128" s="118"/>
      <c r="BJ128" s="118"/>
      <c r="BK128" s="118"/>
      <c r="BL128" s="118"/>
      <c r="BM128" s="118"/>
      <c r="BN128" s="118"/>
      <c r="BO128" s="118"/>
      <c r="BP128" s="118"/>
      <c r="BQ128" s="118"/>
      <c r="BR128" s="118"/>
    </row>
    <row r="129" spans="1:70" ht="35.450000000000003" customHeight="1">
      <c r="A129" s="251">
        <v>125</v>
      </c>
      <c r="B129" s="135" t="s">
        <v>343</v>
      </c>
      <c r="C129" s="197" t="s">
        <v>690</v>
      </c>
      <c r="D129" s="197" t="s">
        <v>671</v>
      </c>
      <c r="E129" s="197" t="s">
        <v>691</v>
      </c>
      <c r="G129" s="173" t="s">
        <v>272</v>
      </c>
      <c r="H129" s="173" t="s">
        <v>181</v>
      </c>
      <c r="I129" s="122"/>
      <c r="J129" s="122"/>
      <c r="K129" s="122"/>
      <c r="L129" s="122"/>
      <c r="AA129" s="208" t="s">
        <v>243</v>
      </c>
      <c r="AB129" s="251"/>
      <c r="AC129" s="251"/>
      <c r="AD129" s="251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29" t="s">
        <v>243</v>
      </c>
      <c r="AO129" s="118"/>
      <c r="AP129" s="118"/>
      <c r="AQ129" s="267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18"/>
      <c r="BL129" s="118"/>
      <c r="BM129" s="118"/>
      <c r="BN129" s="118"/>
      <c r="BO129" s="118"/>
      <c r="BP129" s="118"/>
      <c r="BQ129" s="118"/>
      <c r="BR129" s="118"/>
    </row>
    <row r="130" spans="1:70" ht="35.450000000000003" customHeight="1">
      <c r="A130" s="173">
        <v>126</v>
      </c>
      <c r="B130" s="135" t="s">
        <v>343</v>
      </c>
      <c r="C130" s="197" t="s">
        <v>606</v>
      </c>
      <c r="D130" s="197" t="s">
        <v>692</v>
      </c>
      <c r="E130" s="197" t="s">
        <v>693</v>
      </c>
      <c r="F130" s="197" t="s">
        <v>694</v>
      </c>
      <c r="G130" s="173" t="s">
        <v>272</v>
      </c>
      <c r="H130" s="173" t="s">
        <v>181</v>
      </c>
      <c r="I130" s="122"/>
      <c r="J130" s="122"/>
      <c r="K130" s="122"/>
      <c r="L130" s="122"/>
      <c r="AA130" s="208" t="s">
        <v>243</v>
      </c>
      <c r="AB130" s="251"/>
      <c r="AC130" s="251"/>
      <c r="AD130" s="251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267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118"/>
    </row>
    <row r="131" spans="1:70" ht="23.85" customHeight="1">
      <c r="A131" s="251">
        <v>127</v>
      </c>
      <c r="B131" s="135" t="s">
        <v>343</v>
      </c>
      <c r="C131" s="197" t="s">
        <v>480</v>
      </c>
      <c r="D131" s="197" t="s">
        <v>680</v>
      </c>
      <c r="E131" s="197" t="s">
        <v>695</v>
      </c>
      <c r="G131" s="173" t="s">
        <v>272</v>
      </c>
      <c r="H131" s="173" t="s">
        <v>181</v>
      </c>
      <c r="I131" s="122"/>
      <c r="J131" s="122"/>
      <c r="K131" s="122"/>
      <c r="L131" s="122"/>
      <c r="AA131" s="208" t="s">
        <v>243</v>
      </c>
      <c r="AB131" s="251"/>
      <c r="AC131" s="251"/>
      <c r="AD131" s="251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267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118"/>
    </row>
    <row r="132" spans="1:70" ht="23.85" customHeight="1">
      <c r="A132" s="173">
        <v>128</v>
      </c>
      <c r="B132" s="135" t="s">
        <v>343</v>
      </c>
      <c r="C132" s="197" t="s">
        <v>696</v>
      </c>
      <c r="D132" s="197" t="s">
        <v>697</v>
      </c>
      <c r="E132" s="197" t="s">
        <v>698</v>
      </c>
      <c r="F132" s="197" t="s">
        <v>699</v>
      </c>
      <c r="G132" s="173" t="s">
        <v>272</v>
      </c>
      <c r="H132" s="173" t="s">
        <v>181</v>
      </c>
      <c r="I132" s="122"/>
      <c r="J132" s="122"/>
      <c r="K132" s="122"/>
      <c r="L132" s="122"/>
      <c r="AA132" s="208" t="s">
        <v>243</v>
      </c>
      <c r="AB132" s="251"/>
      <c r="AC132" s="251"/>
      <c r="AD132" s="251"/>
      <c r="AE132" s="129" t="s">
        <v>243</v>
      </c>
      <c r="AF132" s="129"/>
      <c r="AG132" s="129"/>
      <c r="AH132" s="118"/>
      <c r="AI132" s="118"/>
      <c r="AJ132" s="118"/>
      <c r="AK132" s="118"/>
      <c r="AL132" s="129" t="s">
        <v>243</v>
      </c>
      <c r="AM132" s="118"/>
      <c r="AN132" s="118"/>
      <c r="AO132" s="118"/>
      <c r="AP132" s="118"/>
      <c r="AQ132" s="267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  <c r="BI132" s="118"/>
      <c r="BJ132" s="118"/>
      <c r="BK132" s="118"/>
      <c r="BL132" s="118"/>
      <c r="BM132" s="118"/>
      <c r="BN132" s="118"/>
      <c r="BO132" s="118"/>
      <c r="BP132" s="118"/>
      <c r="BQ132" s="118"/>
      <c r="BR132" s="118"/>
    </row>
    <row r="133" spans="1:70" ht="23.85" customHeight="1">
      <c r="A133" s="251">
        <v>129</v>
      </c>
      <c r="B133" s="135" t="s">
        <v>343</v>
      </c>
      <c r="C133" s="197" t="s">
        <v>491</v>
      </c>
      <c r="D133" s="197" t="s">
        <v>700</v>
      </c>
      <c r="E133" s="197" t="s">
        <v>481</v>
      </c>
      <c r="F133" s="197" t="s">
        <v>540</v>
      </c>
      <c r="G133" s="173" t="s">
        <v>272</v>
      </c>
      <c r="H133" s="173" t="s">
        <v>326</v>
      </c>
      <c r="I133" s="122"/>
      <c r="J133" s="122"/>
      <c r="K133" s="122"/>
      <c r="L133" s="122"/>
      <c r="AA133" s="208" t="s">
        <v>243</v>
      </c>
      <c r="AB133" s="251"/>
      <c r="AC133" s="251"/>
      <c r="AD133" s="251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267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8"/>
      <c r="BM133" s="118"/>
      <c r="BN133" s="118"/>
      <c r="BO133" s="118"/>
      <c r="BP133" s="118"/>
      <c r="BQ133" s="118"/>
      <c r="BR133" s="118"/>
    </row>
    <row r="134" spans="1:70" ht="24.4" customHeight="1">
      <c r="A134" s="173">
        <v>130</v>
      </c>
      <c r="B134" s="135" t="s">
        <v>343</v>
      </c>
      <c r="C134" s="197" t="s">
        <v>701</v>
      </c>
      <c r="D134" s="197" t="s">
        <v>309</v>
      </c>
      <c r="E134" s="197" t="s">
        <v>702</v>
      </c>
      <c r="F134" s="197" t="s">
        <v>469</v>
      </c>
      <c r="G134" s="173" t="s">
        <v>307</v>
      </c>
      <c r="H134" s="173" t="s">
        <v>273</v>
      </c>
      <c r="I134" s="122"/>
      <c r="J134" s="122"/>
      <c r="K134" s="122"/>
      <c r="L134" s="122"/>
      <c r="AA134" s="208" t="s">
        <v>243</v>
      </c>
      <c r="AB134" s="251"/>
      <c r="AC134" s="251"/>
      <c r="AD134" s="251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267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  <c r="BI134" s="118"/>
      <c r="BJ134" s="118"/>
      <c r="BK134" s="118"/>
      <c r="BL134" s="118"/>
      <c r="BM134" s="118"/>
      <c r="BN134" s="118"/>
      <c r="BO134" s="118"/>
      <c r="BP134" s="118"/>
      <c r="BQ134" s="118"/>
      <c r="BR134" s="118"/>
    </row>
    <row r="135" spans="1:70" ht="23.85" customHeight="1">
      <c r="A135" s="251">
        <v>131</v>
      </c>
      <c r="B135" s="135" t="s">
        <v>343</v>
      </c>
      <c r="C135" s="197" t="s">
        <v>687</v>
      </c>
      <c r="D135" s="197" t="s">
        <v>703</v>
      </c>
      <c r="E135" s="197" t="s">
        <v>704</v>
      </c>
      <c r="G135" s="173" t="s">
        <v>272</v>
      </c>
      <c r="H135" s="173" t="s">
        <v>317</v>
      </c>
      <c r="I135" s="122"/>
      <c r="J135" s="122"/>
      <c r="K135" s="122"/>
      <c r="L135" s="122"/>
      <c r="AA135" s="208" t="s">
        <v>243</v>
      </c>
      <c r="AB135" s="251"/>
      <c r="AC135" s="251"/>
      <c r="AD135" s="251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267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  <c r="BI135" s="118"/>
      <c r="BJ135" s="118"/>
      <c r="BK135" s="118"/>
      <c r="BL135" s="118"/>
      <c r="BM135" s="118"/>
      <c r="BN135" s="118"/>
      <c r="BO135" s="118"/>
      <c r="BP135" s="118"/>
      <c r="BQ135" s="118"/>
      <c r="BR135" s="118"/>
    </row>
    <row r="136" spans="1:70" ht="23.85" customHeight="1">
      <c r="A136" s="173">
        <v>132</v>
      </c>
      <c r="B136" s="135" t="s">
        <v>342</v>
      </c>
      <c r="C136" s="197" t="s">
        <v>705</v>
      </c>
      <c r="D136" s="197" t="s">
        <v>706</v>
      </c>
      <c r="E136" s="197" t="s">
        <v>439</v>
      </c>
      <c r="F136" s="197" t="s">
        <v>440</v>
      </c>
      <c r="G136" s="173" t="s">
        <v>278</v>
      </c>
      <c r="H136" s="173" t="s">
        <v>273</v>
      </c>
      <c r="I136" s="122"/>
      <c r="J136" s="122"/>
      <c r="K136" s="122"/>
      <c r="L136" s="122"/>
      <c r="AA136" s="208" t="s">
        <v>243</v>
      </c>
      <c r="AB136" s="251"/>
      <c r="AC136" s="251"/>
      <c r="AD136" s="251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267"/>
      <c r="AR136" s="118"/>
      <c r="AS136" s="118"/>
      <c r="AT136" s="118"/>
      <c r="AU136" s="118"/>
      <c r="AV136" s="129" t="s">
        <v>243</v>
      </c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</row>
    <row r="137" spans="1:70" ht="23.85" customHeight="1">
      <c r="A137" s="251">
        <v>133</v>
      </c>
      <c r="B137" s="135" t="s">
        <v>342</v>
      </c>
      <c r="C137" s="197" t="s">
        <v>707</v>
      </c>
      <c r="D137" s="197" t="s">
        <v>464</v>
      </c>
      <c r="E137" s="197" t="s">
        <v>320</v>
      </c>
      <c r="F137" s="197" t="s">
        <v>600</v>
      </c>
      <c r="G137" s="173" t="s">
        <v>288</v>
      </c>
      <c r="H137" s="173" t="s">
        <v>662</v>
      </c>
      <c r="I137" s="122"/>
      <c r="J137" s="122"/>
      <c r="K137" s="122"/>
      <c r="L137" s="122"/>
      <c r="AA137" s="208" t="s">
        <v>243</v>
      </c>
      <c r="AB137" s="251"/>
      <c r="AC137" s="251"/>
      <c r="AD137" s="251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267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  <c r="BI137" s="118"/>
      <c r="BJ137" s="118"/>
      <c r="BK137" s="118"/>
      <c r="BL137" s="118"/>
      <c r="BM137" s="118"/>
      <c r="BN137" s="118"/>
      <c r="BO137" s="118"/>
      <c r="BP137" s="118"/>
      <c r="BQ137" s="118"/>
      <c r="BR137" s="118"/>
    </row>
    <row r="138" spans="1:70" ht="35.450000000000003" customHeight="1">
      <c r="A138" s="173">
        <v>134</v>
      </c>
      <c r="B138" s="135" t="s">
        <v>343</v>
      </c>
      <c r="C138" s="198" t="s">
        <v>697</v>
      </c>
      <c r="D138" s="198" t="s">
        <v>556</v>
      </c>
      <c r="E138" s="198" t="s">
        <v>599</v>
      </c>
      <c r="F138" s="198" t="s">
        <v>708</v>
      </c>
      <c r="G138" s="173" t="s">
        <v>272</v>
      </c>
      <c r="H138" s="173" t="s">
        <v>662</v>
      </c>
      <c r="I138" s="122"/>
      <c r="J138" s="122"/>
      <c r="K138" s="122"/>
      <c r="L138" s="122"/>
      <c r="AA138" s="208" t="s">
        <v>243</v>
      </c>
      <c r="AB138" s="251"/>
      <c r="AC138" s="251"/>
      <c r="AD138" s="251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267"/>
      <c r="AR138" s="118"/>
      <c r="AS138" s="118"/>
      <c r="AT138" s="129" t="s">
        <v>243</v>
      </c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  <c r="BI138" s="118"/>
      <c r="BJ138" s="118"/>
      <c r="BK138" s="118"/>
      <c r="BL138" s="118"/>
      <c r="BM138" s="118"/>
      <c r="BN138" s="118"/>
      <c r="BO138" s="118"/>
      <c r="BP138" s="118"/>
      <c r="BQ138" s="118"/>
      <c r="BR138" s="118"/>
    </row>
    <row r="139" spans="1:70" ht="35.450000000000003" customHeight="1">
      <c r="A139" s="251">
        <v>135</v>
      </c>
      <c r="B139" s="135" t="s">
        <v>344</v>
      </c>
      <c r="C139" s="233" t="s">
        <v>709</v>
      </c>
      <c r="D139" s="233" t="s">
        <v>671</v>
      </c>
      <c r="E139" s="233" t="s">
        <v>471</v>
      </c>
      <c r="F139" s="233" t="s">
        <v>530</v>
      </c>
      <c r="G139" s="173" t="s">
        <v>288</v>
      </c>
      <c r="H139" s="236" t="s">
        <v>326</v>
      </c>
      <c r="I139" s="122"/>
      <c r="J139" s="122"/>
      <c r="K139" s="122"/>
      <c r="L139" s="122"/>
      <c r="AB139" s="129" t="s">
        <v>243</v>
      </c>
      <c r="AC139" s="251"/>
      <c r="AD139" s="251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267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  <c r="BI139" s="118"/>
      <c r="BJ139" s="118"/>
      <c r="BK139" s="118"/>
      <c r="BL139" s="118"/>
      <c r="BM139" s="118"/>
      <c r="BN139" s="118"/>
      <c r="BO139" s="118"/>
      <c r="BP139" s="118"/>
      <c r="BQ139" s="118"/>
      <c r="BR139" s="118"/>
    </row>
    <row r="140" spans="1:70" ht="35.450000000000003" customHeight="1">
      <c r="A140" s="173">
        <v>136</v>
      </c>
      <c r="B140" s="135" t="s">
        <v>342</v>
      </c>
      <c r="C140" s="233" t="s">
        <v>323</v>
      </c>
      <c r="D140" s="233" t="s">
        <v>710</v>
      </c>
      <c r="E140" s="233" t="s">
        <v>335</v>
      </c>
      <c r="F140" s="233" t="s">
        <v>292</v>
      </c>
      <c r="G140" s="236" t="s">
        <v>322</v>
      </c>
      <c r="H140" s="236" t="s">
        <v>340</v>
      </c>
      <c r="I140" s="122"/>
      <c r="J140" s="122"/>
      <c r="K140" s="122"/>
      <c r="L140" s="122"/>
      <c r="AB140" s="129" t="s">
        <v>243</v>
      </c>
      <c r="AC140" s="251"/>
      <c r="AD140" s="251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267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  <c r="BI140" s="118"/>
      <c r="BJ140" s="118"/>
      <c r="BK140" s="118"/>
      <c r="BL140" s="118"/>
      <c r="BM140" s="118"/>
      <c r="BN140" s="118"/>
      <c r="BO140" s="118"/>
      <c r="BP140" s="118"/>
      <c r="BQ140" s="118"/>
      <c r="BR140" s="118"/>
    </row>
    <row r="141" spans="1:70" ht="35.450000000000003" customHeight="1">
      <c r="A141" s="251">
        <v>137</v>
      </c>
      <c r="B141" s="135" t="s">
        <v>343</v>
      </c>
      <c r="C141" s="233" t="s">
        <v>711</v>
      </c>
      <c r="D141" s="233" t="s">
        <v>712</v>
      </c>
      <c r="E141" s="233" t="s">
        <v>551</v>
      </c>
      <c r="F141" s="233" t="s">
        <v>713</v>
      </c>
      <c r="G141" s="236" t="s">
        <v>686</v>
      </c>
      <c r="H141" s="236" t="s">
        <v>326</v>
      </c>
      <c r="I141" s="122"/>
      <c r="J141" s="122"/>
      <c r="K141" s="122"/>
      <c r="L141" s="122"/>
      <c r="AB141" s="129" t="s">
        <v>243</v>
      </c>
      <c r="AC141" s="251"/>
      <c r="AD141" s="251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267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  <c r="BI141" s="118"/>
      <c r="BJ141" s="118"/>
      <c r="BK141" s="118"/>
      <c r="BL141" s="118"/>
      <c r="BM141" s="118"/>
      <c r="BN141" s="118"/>
      <c r="BO141" s="118"/>
      <c r="BP141" s="118"/>
      <c r="BQ141" s="118"/>
      <c r="BR141" s="118"/>
    </row>
    <row r="142" spans="1:70" ht="35.450000000000003" customHeight="1">
      <c r="A142" s="173">
        <v>138</v>
      </c>
      <c r="B142" s="135" t="s">
        <v>342</v>
      </c>
      <c r="C142" s="233" t="s">
        <v>714</v>
      </c>
      <c r="D142" s="233" t="s">
        <v>715</v>
      </c>
      <c r="E142" s="233" t="s">
        <v>481</v>
      </c>
      <c r="F142" s="233"/>
      <c r="G142" s="236" t="s">
        <v>288</v>
      </c>
      <c r="H142" s="236" t="s">
        <v>326</v>
      </c>
      <c r="I142" s="122"/>
      <c r="J142" s="122"/>
      <c r="K142" s="122"/>
      <c r="L142" s="122"/>
      <c r="AB142" s="129" t="s">
        <v>243</v>
      </c>
      <c r="AC142" s="251"/>
      <c r="AD142" s="251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267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8"/>
      <c r="BJ142" s="118"/>
      <c r="BK142" s="118"/>
      <c r="BL142" s="118"/>
      <c r="BM142" s="118"/>
      <c r="BN142" s="118"/>
      <c r="BO142" s="118"/>
      <c r="BP142" s="118"/>
      <c r="BQ142" s="118"/>
      <c r="BR142" s="118"/>
    </row>
    <row r="143" spans="1:70" ht="35.450000000000003" customHeight="1">
      <c r="A143" s="251">
        <v>139</v>
      </c>
      <c r="B143" s="135" t="s">
        <v>342</v>
      </c>
      <c r="C143" s="233" t="s">
        <v>665</v>
      </c>
      <c r="D143" s="233" t="s">
        <v>716</v>
      </c>
      <c r="E143" s="233" t="s">
        <v>335</v>
      </c>
      <c r="F143" s="233" t="s">
        <v>481</v>
      </c>
      <c r="G143" s="236" t="s">
        <v>1110</v>
      </c>
      <c r="H143" s="236" t="s">
        <v>326</v>
      </c>
      <c r="I143" s="122"/>
      <c r="J143" s="122"/>
      <c r="K143" s="122"/>
      <c r="L143" s="122"/>
      <c r="AB143" s="129" t="s">
        <v>243</v>
      </c>
      <c r="AC143" s="251"/>
      <c r="AD143" s="251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267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  <c r="BI143" s="118"/>
      <c r="BJ143" s="118"/>
      <c r="BK143" s="118"/>
      <c r="BL143" s="118"/>
      <c r="BM143" s="118"/>
      <c r="BN143" s="118"/>
      <c r="BO143" s="118"/>
      <c r="BP143" s="118"/>
      <c r="BQ143" s="118"/>
      <c r="BR143" s="118"/>
    </row>
    <row r="144" spans="1:70" ht="35.450000000000003" customHeight="1">
      <c r="A144" s="173">
        <v>140</v>
      </c>
      <c r="B144" s="135" t="s">
        <v>342</v>
      </c>
      <c r="C144" s="233" t="s">
        <v>717</v>
      </c>
      <c r="D144" s="233" t="s">
        <v>718</v>
      </c>
      <c r="E144" s="233" t="s">
        <v>279</v>
      </c>
      <c r="F144" s="233" t="s">
        <v>719</v>
      </c>
      <c r="G144" s="236" t="s">
        <v>288</v>
      </c>
      <c r="H144" s="236" t="s">
        <v>308</v>
      </c>
      <c r="I144" s="122"/>
      <c r="J144" s="122"/>
      <c r="K144" s="122"/>
      <c r="L144" s="122"/>
      <c r="AB144" s="129" t="s">
        <v>243</v>
      </c>
      <c r="AC144" s="251"/>
      <c r="AD144" s="251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267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  <c r="BI144" s="118"/>
      <c r="BJ144" s="118"/>
      <c r="BK144" s="118"/>
      <c r="BL144" s="118"/>
      <c r="BM144" s="118"/>
      <c r="BN144" s="118"/>
      <c r="BO144" s="118"/>
      <c r="BP144" s="118"/>
      <c r="BQ144" s="118"/>
      <c r="BR144" s="118"/>
    </row>
    <row r="145" spans="1:70" ht="35.450000000000003" customHeight="1">
      <c r="A145" s="251">
        <v>141</v>
      </c>
      <c r="B145" s="135" t="s">
        <v>342</v>
      </c>
      <c r="C145" s="233" t="s">
        <v>613</v>
      </c>
      <c r="D145" s="233" t="s">
        <v>302</v>
      </c>
      <c r="E145" s="233" t="s">
        <v>253</v>
      </c>
      <c r="F145" s="233"/>
      <c r="G145" s="236" t="s">
        <v>288</v>
      </c>
      <c r="H145" s="236" t="s">
        <v>330</v>
      </c>
      <c r="I145" s="122"/>
      <c r="J145" s="122"/>
      <c r="K145" s="122"/>
      <c r="L145" s="122"/>
      <c r="AB145" s="129" t="s">
        <v>243</v>
      </c>
      <c r="AC145" s="251"/>
      <c r="AD145" s="251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267"/>
      <c r="AR145" s="118"/>
      <c r="AS145" s="118"/>
      <c r="AT145" s="118"/>
      <c r="AU145" s="118"/>
      <c r="AV145" s="118"/>
      <c r="AW145" s="129" t="s">
        <v>243</v>
      </c>
      <c r="AX145" s="118"/>
      <c r="AY145" s="118"/>
      <c r="AZ145" s="118"/>
      <c r="BA145" s="118"/>
      <c r="BB145" s="118"/>
      <c r="BC145" s="118"/>
      <c r="BD145" s="118"/>
      <c r="BE145" s="118"/>
      <c r="BF145" s="129" t="s">
        <v>243</v>
      </c>
      <c r="BG145" s="118"/>
      <c r="BH145" s="118"/>
      <c r="BI145" s="118"/>
      <c r="BJ145" s="118"/>
      <c r="BK145" s="118"/>
      <c r="BL145" s="118"/>
      <c r="BM145" s="118"/>
      <c r="BN145" s="118"/>
      <c r="BO145" s="118"/>
      <c r="BP145" s="118"/>
      <c r="BQ145" s="118"/>
      <c r="BR145" s="118"/>
    </row>
    <row r="146" spans="1:70" ht="35.450000000000003" customHeight="1">
      <c r="A146" s="173">
        <v>142</v>
      </c>
      <c r="B146" s="135" t="s">
        <v>344</v>
      </c>
      <c r="C146" s="233" t="s">
        <v>720</v>
      </c>
      <c r="D146" s="233" t="s">
        <v>338</v>
      </c>
      <c r="E146" s="233" t="s">
        <v>538</v>
      </c>
      <c r="F146" s="233" t="s">
        <v>721</v>
      </c>
      <c r="G146" s="237" t="s">
        <v>278</v>
      </c>
      <c r="H146" s="236" t="s">
        <v>340</v>
      </c>
      <c r="I146" s="122"/>
      <c r="J146" s="122"/>
      <c r="K146" s="122"/>
      <c r="L146" s="122"/>
      <c r="AB146" s="129" t="s">
        <v>243</v>
      </c>
      <c r="AC146" s="251"/>
      <c r="AD146" s="251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267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29" t="s">
        <v>243</v>
      </c>
      <c r="BR146" s="118"/>
    </row>
    <row r="147" spans="1:70" ht="35.450000000000003" customHeight="1">
      <c r="A147" s="251">
        <v>143</v>
      </c>
      <c r="B147" s="135" t="s">
        <v>344</v>
      </c>
      <c r="C147" s="233" t="s">
        <v>722</v>
      </c>
      <c r="D147" s="233" t="s">
        <v>594</v>
      </c>
      <c r="E147" s="233" t="s">
        <v>335</v>
      </c>
      <c r="F147" s="233" t="s">
        <v>624</v>
      </c>
      <c r="G147" s="236" t="s">
        <v>267</v>
      </c>
      <c r="H147" s="236" t="s">
        <v>308</v>
      </c>
      <c r="I147" s="122"/>
      <c r="J147" s="122"/>
      <c r="K147" s="122"/>
      <c r="L147" s="122"/>
      <c r="AB147" s="129" t="s">
        <v>243</v>
      </c>
      <c r="AC147" s="251"/>
      <c r="AD147" s="251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267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  <c r="BI147" s="118"/>
      <c r="BJ147" s="118"/>
      <c r="BK147" s="118"/>
      <c r="BL147" s="118"/>
      <c r="BM147" s="118"/>
      <c r="BN147" s="118"/>
      <c r="BO147" s="118"/>
      <c r="BP147" s="118"/>
      <c r="BQ147" s="118"/>
      <c r="BR147" s="118"/>
    </row>
    <row r="148" spans="1:70" ht="35.450000000000003" customHeight="1">
      <c r="A148" s="173">
        <v>144</v>
      </c>
      <c r="B148" s="135" t="s">
        <v>342</v>
      </c>
      <c r="C148" s="233" t="s">
        <v>270</v>
      </c>
      <c r="D148" s="233" t="s">
        <v>628</v>
      </c>
      <c r="E148" s="233" t="s">
        <v>538</v>
      </c>
      <c r="F148" s="233" t="s">
        <v>723</v>
      </c>
      <c r="G148" s="236" t="s">
        <v>278</v>
      </c>
      <c r="H148" s="236" t="s">
        <v>308</v>
      </c>
      <c r="I148" s="122"/>
      <c r="J148" s="122"/>
      <c r="K148" s="122"/>
      <c r="L148" s="122"/>
      <c r="AB148" s="129" t="s">
        <v>243</v>
      </c>
      <c r="AC148" s="251"/>
      <c r="AD148" s="251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267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  <c r="BI148" s="118"/>
      <c r="BJ148" s="118"/>
      <c r="BK148" s="118"/>
      <c r="BL148" s="118"/>
      <c r="BM148" s="118"/>
      <c r="BN148" s="118"/>
      <c r="BO148" s="118"/>
      <c r="BP148" s="118"/>
      <c r="BQ148" s="118"/>
      <c r="BR148" s="118"/>
    </row>
    <row r="149" spans="1:70" ht="35.450000000000003" customHeight="1">
      <c r="A149" s="251">
        <v>145</v>
      </c>
      <c r="B149" s="135" t="s">
        <v>342</v>
      </c>
      <c r="C149" s="233" t="s">
        <v>724</v>
      </c>
      <c r="D149" s="233" t="s">
        <v>587</v>
      </c>
      <c r="E149" s="233" t="s">
        <v>253</v>
      </c>
      <c r="F149" s="233"/>
      <c r="G149" s="236" t="s">
        <v>267</v>
      </c>
      <c r="H149" s="236" t="s">
        <v>273</v>
      </c>
      <c r="I149" s="122"/>
      <c r="J149" s="122"/>
      <c r="K149" s="122"/>
      <c r="L149" s="122"/>
      <c r="AB149" s="129" t="s">
        <v>243</v>
      </c>
      <c r="AC149" s="251"/>
      <c r="AD149" s="251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267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  <c r="BI149" s="118"/>
      <c r="BJ149" s="118"/>
      <c r="BK149" s="118"/>
      <c r="BL149" s="118"/>
      <c r="BM149" s="118"/>
      <c r="BN149" s="118"/>
      <c r="BO149" s="118"/>
      <c r="BP149" s="118"/>
      <c r="BQ149" s="118"/>
      <c r="BR149" s="118"/>
    </row>
    <row r="150" spans="1:70" ht="35.450000000000003" customHeight="1">
      <c r="A150" s="173">
        <v>146</v>
      </c>
      <c r="B150" s="135" t="s">
        <v>342</v>
      </c>
      <c r="C150" s="233" t="s">
        <v>725</v>
      </c>
      <c r="D150" s="233" t="s">
        <v>441</v>
      </c>
      <c r="E150" s="233" t="s">
        <v>726</v>
      </c>
      <c r="F150" s="233" t="s">
        <v>457</v>
      </c>
      <c r="G150" s="236" t="s">
        <v>288</v>
      </c>
      <c r="H150" s="236" t="s">
        <v>330</v>
      </c>
      <c r="I150" s="122"/>
      <c r="J150" s="122"/>
      <c r="K150" s="122"/>
      <c r="L150" s="122"/>
      <c r="AB150" s="129" t="s">
        <v>243</v>
      </c>
      <c r="AC150" s="251"/>
      <c r="AD150" s="251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267"/>
      <c r="AR150" s="118"/>
      <c r="AS150" s="118"/>
      <c r="AT150" s="118"/>
      <c r="AU150" s="118"/>
      <c r="AV150" s="118"/>
      <c r="AW150" s="129" t="s">
        <v>243</v>
      </c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  <c r="BI150" s="118"/>
      <c r="BJ150" s="118"/>
      <c r="BK150" s="118"/>
      <c r="BL150" s="118"/>
      <c r="BM150" s="118"/>
      <c r="BN150" s="118"/>
      <c r="BO150" s="118"/>
      <c r="BP150" s="118"/>
      <c r="BQ150" s="118"/>
      <c r="BR150" s="118"/>
    </row>
    <row r="151" spans="1:70" ht="35.450000000000003" customHeight="1">
      <c r="A151" s="251">
        <v>147</v>
      </c>
      <c r="B151" s="135" t="s">
        <v>342</v>
      </c>
      <c r="C151" s="233" t="s">
        <v>261</v>
      </c>
      <c r="D151" s="233" t="s">
        <v>270</v>
      </c>
      <c r="E151" s="233" t="s">
        <v>279</v>
      </c>
      <c r="F151" s="233" t="s">
        <v>719</v>
      </c>
      <c r="G151" s="236" t="s">
        <v>288</v>
      </c>
      <c r="H151" s="236" t="s">
        <v>317</v>
      </c>
      <c r="I151" s="122"/>
      <c r="J151" s="122"/>
      <c r="K151" s="122"/>
      <c r="L151" s="122"/>
      <c r="AB151" s="129" t="s">
        <v>243</v>
      </c>
      <c r="AC151" s="251"/>
      <c r="AD151" s="251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267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  <c r="BI151" s="118"/>
      <c r="BJ151" s="118"/>
      <c r="BK151" s="118"/>
      <c r="BL151" s="118"/>
      <c r="BM151" s="118"/>
      <c r="BN151" s="118"/>
      <c r="BO151" s="118"/>
      <c r="BP151" s="118"/>
      <c r="BQ151" s="118"/>
      <c r="BR151" s="118"/>
    </row>
    <row r="152" spans="1:70" ht="35.450000000000003" customHeight="1">
      <c r="A152" s="173">
        <v>148</v>
      </c>
      <c r="B152" s="135" t="s">
        <v>342</v>
      </c>
      <c r="C152" s="233" t="s">
        <v>491</v>
      </c>
      <c r="D152" s="233" t="s">
        <v>727</v>
      </c>
      <c r="E152" s="233" t="s">
        <v>719</v>
      </c>
      <c r="F152" s="233" t="s">
        <v>481</v>
      </c>
      <c r="G152" s="236" t="s">
        <v>267</v>
      </c>
      <c r="H152" s="236" t="s">
        <v>289</v>
      </c>
      <c r="I152" s="122"/>
      <c r="J152" s="122"/>
      <c r="K152" s="122"/>
      <c r="L152" s="122"/>
      <c r="AB152" s="129" t="s">
        <v>243</v>
      </c>
      <c r="AC152" s="251"/>
      <c r="AD152" s="251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267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</row>
    <row r="153" spans="1:70" ht="35.450000000000003" customHeight="1">
      <c r="A153" s="251">
        <v>149</v>
      </c>
      <c r="B153" s="135" t="s">
        <v>342</v>
      </c>
      <c r="C153" s="234" t="s">
        <v>728</v>
      </c>
      <c r="D153" s="234" t="s">
        <v>532</v>
      </c>
      <c r="E153" s="234" t="s">
        <v>313</v>
      </c>
      <c r="F153" s="234"/>
      <c r="G153" s="238" t="s">
        <v>322</v>
      </c>
      <c r="H153" s="236" t="s">
        <v>340</v>
      </c>
      <c r="I153" s="122"/>
      <c r="J153" s="122"/>
      <c r="K153" s="122"/>
      <c r="L153" s="122"/>
      <c r="AB153" s="129" t="s">
        <v>243</v>
      </c>
      <c r="AC153" s="251"/>
      <c r="AD153" s="251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267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  <c r="BI153" s="118"/>
      <c r="BJ153" s="118"/>
      <c r="BK153" s="118"/>
      <c r="BL153" s="118"/>
      <c r="BM153" s="118"/>
      <c r="BN153" s="118"/>
      <c r="BO153" s="118"/>
      <c r="BP153" s="118"/>
      <c r="BQ153" s="118"/>
      <c r="BR153" s="118"/>
    </row>
    <row r="154" spans="1:70" ht="35.450000000000003" customHeight="1">
      <c r="A154" s="173">
        <v>150</v>
      </c>
      <c r="B154" s="135" t="s">
        <v>342</v>
      </c>
      <c r="C154" s="233" t="s">
        <v>556</v>
      </c>
      <c r="D154" s="233" t="s">
        <v>688</v>
      </c>
      <c r="E154" s="233" t="s">
        <v>325</v>
      </c>
      <c r="F154" s="233" t="s">
        <v>465</v>
      </c>
      <c r="G154" s="236" t="s">
        <v>278</v>
      </c>
      <c r="H154" s="236" t="s">
        <v>340</v>
      </c>
      <c r="I154" s="122"/>
      <c r="J154" s="122"/>
      <c r="K154" s="122"/>
      <c r="L154" s="122"/>
      <c r="AB154" s="129" t="s">
        <v>243</v>
      </c>
      <c r="AC154" s="251"/>
      <c r="AD154" s="251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267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  <c r="BI154" s="118"/>
      <c r="BJ154" s="118"/>
      <c r="BK154" s="118"/>
      <c r="BL154" s="118"/>
      <c r="BM154" s="118"/>
      <c r="BN154" s="118"/>
      <c r="BO154" s="118"/>
      <c r="BP154" s="118"/>
      <c r="BQ154" s="118"/>
      <c r="BR154" s="118"/>
    </row>
    <row r="155" spans="1:70" ht="35.450000000000003" customHeight="1">
      <c r="A155" s="251">
        <v>151</v>
      </c>
      <c r="B155" s="135" t="s">
        <v>344</v>
      </c>
      <c r="C155" s="233" t="s">
        <v>446</v>
      </c>
      <c r="D155" s="233" t="s">
        <v>729</v>
      </c>
      <c r="E155" s="233" t="s">
        <v>471</v>
      </c>
      <c r="F155" s="233" t="s">
        <v>664</v>
      </c>
      <c r="G155" s="173" t="s">
        <v>288</v>
      </c>
      <c r="H155" s="236" t="s">
        <v>340</v>
      </c>
      <c r="I155" s="122"/>
      <c r="J155" s="122"/>
      <c r="K155" s="122"/>
      <c r="L155" s="122"/>
      <c r="AB155" s="129" t="s">
        <v>243</v>
      </c>
      <c r="AC155" s="251"/>
      <c r="AD155" s="251"/>
      <c r="AE155" s="129" t="s">
        <v>243</v>
      </c>
      <c r="AF155" s="129"/>
      <c r="AG155" s="129"/>
      <c r="AH155" s="118"/>
      <c r="AI155" s="118"/>
      <c r="AJ155" s="118"/>
      <c r="AK155" s="118"/>
      <c r="AL155" s="118"/>
      <c r="AM155" s="118"/>
      <c r="AN155" s="118"/>
      <c r="AO155" s="118"/>
      <c r="AP155" s="129" t="s">
        <v>243</v>
      </c>
      <c r="AQ155" s="267"/>
      <c r="AR155" s="118"/>
      <c r="AS155" s="118"/>
      <c r="AT155" s="118"/>
      <c r="AU155" s="118"/>
      <c r="AV155" s="129" t="s">
        <v>243</v>
      </c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  <c r="BI155" s="118"/>
      <c r="BJ155" s="118"/>
      <c r="BK155" s="118"/>
      <c r="BL155" s="118"/>
      <c r="BM155" s="118"/>
      <c r="BN155" s="118"/>
      <c r="BO155" s="118"/>
      <c r="BP155" s="118"/>
      <c r="BQ155" s="118"/>
      <c r="BR155" s="118"/>
    </row>
    <row r="156" spans="1:70" ht="35.450000000000003" customHeight="1">
      <c r="A156" s="173">
        <v>152</v>
      </c>
      <c r="B156" s="135" t="s">
        <v>344</v>
      </c>
      <c r="C156" s="233" t="s">
        <v>730</v>
      </c>
      <c r="D156" s="233" t="s">
        <v>338</v>
      </c>
      <c r="E156" s="233" t="s">
        <v>731</v>
      </c>
      <c r="F156" s="233" t="s">
        <v>732</v>
      </c>
      <c r="G156" s="236" t="s">
        <v>278</v>
      </c>
      <c r="H156" s="236" t="s">
        <v>284</v>
      </c>
      <c r="I156" s="122"/>
      <c r="J156" s="122"/>
      <c r="K156" s="122"/>
      <c r="L156" s="122"/>
      <c r="AB156" s="129" t="s">
        <v>243</v>
      </c>
      <c r="AC156" s="251"/>
      <c r="AD156" s="251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267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118"/>
    </row>
    <row r="157" spans="1:70" ht="35.450000000000003" customHeight="1">
      <c r="A157" s="251">
        <v>153</v>
      </c>
      <c r="B157" s="135" t="s">
        <v>343</v>
      </c>
      <c r="C157" s="233" t="s">
        <v>446</v>
      </c>
      <c r="D157" s="233" t="s">
        <v>733</v>
      </c>
      <c r="E157" s="233" t="s">
        <v>734</v>
      </c>
      <c r="F157" s="233"/>
      <c r="G157" s="236" t="s">
        <v>307</v>
      </c>
      <c r="H157" s="236" t="s">
        <v>347</v>
      </c>
      <c r="I157" s="122"/>
      <c r="J157" s="122"/>
      <c r="K157" s="122"/>
      <c r="L157" s="122"/>
      <c r="AB157" s="129" t="s">
        <v>243</v>
      </c>
      <c r="AC157" s="251"/>
      <c r="AD157" s="251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267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8"/>
      <c r="BQ157" s="118"/>
      <c r="BR157" s="118"/>
    </row>
    <row r="158" spans="1:70" ht="35.450000000000003" customHeight="1">
      <c r="A158" s="173">
        <v>154</v>
      </c>
      <c r="B158" s="135" t="s">
        <v>344</v>
      </c>
      <c r="C158" s="233" t="s">
        <v>735</v>
      </c>
      <c r="D158" s="233" t="s">
        <v>483</v>
      </c>
      <c r="E158" s="233" t="s">
        <v>253</v>
      </c>
      <c r="F158" s="233" t="s">
        <v>316</v>
      </c>
      <c r="G158" s="236" t="s">
        <v>278</v>
      </c>
      <c r="H158" s="236" t="s">
        <v>330</v>
      </c>
      <c r="I158" s="122"/>
      <c r="J158" s="122"/>
      <c r="K158" s="122"/>
      <c r="L158" s="122"/>
      <c r="AB158" s="129" t="s">
        <v>243</v>
      </c>
      <c r="AC158" s="251"/>
      <c r="AD158" s="251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267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  <c r="BI158" s="118"/>
      <c r="BJ158" s="118"/>
      <c r="BK158" s="118"/>
      <c r="BL158" s="118"/>
      <c r="BM158" s="118"/>
      <c r="BN158" s="118"/>
      <c r="BO158" s="118"/>
      <c r="BP158" s="118"/>
      <c r="BQ158" s="118"/>
      <c r="BR158" s="118"/>
    </row>
    <row r="159" spans="1:70" ht="35.450000000000003" customHeight="1">
      <c r="A159" s="251">
        <v>155</v>
      </c>
      <c r="B159" s="135" t="s">
        <v>344</v>
      </c>
      <c r="C159" s="233" t="s">
        <v>438</v>
      </c>
      <c r="D159" s="233" t="s">
        <v>736</v>
      </c>
      <c r="E159" s="233" t="s">
        <v>335</v>
      </c>
      <c r="F159" s="233" t="s">
        <v>292</v>
      </c>
      <c r="G159" s="173" t="s">
        <v>288</v>
      </c>
      <c r="H159" s="236" t="s">
        <v>326</v>
      </c>
      <c r="I159" s="122"/>
      <c r="J159" s="122"/>
      <c r="K159" s="122"/>
      <c r="L159" s="122"/>
      <c r="AB159" s="129" t="s">
        <v>243</v>
      </c>
      <c r="AC159" s="251"/>
      <c r="AD159" s="251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267"/>
      <c r="AR159" s="118"/>
      <c r="AS159" s="118"/>
      <c r="AT159" s="118"/>
      <c r="AU159" s="118"/>
      <c r="AV159" s="129" t="s">
        <v>243</v>
      </c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  <c r="BI159" s="118"/>
      <c r="BJ159" s="118"/>
      <c r="BK159" s="118"/>
      <c r="BL159" s="118"/>
      <c r="BM159" s="118"/>
      <c r="BN159" s="118"/>
      <c r="BO159" s="118"/>
      <c r="BP159" s="118"/>
      <c r="BQ159" s="118"/>
      <c r="BR159" s="118"/>
    </row>
    <row r="160" spans="1:70" ht="35.450000000000003" customHeight="1">
      <c r="A160" s="173">
        <v>156</v>
      </c>
      <c r="B160" s="135" t="s">
        <v>344</v>
      </c>
      <c r="C160" s="233" t="s">
        <v>737</v>
      </c>
      <c r="D160" s="233" t="s">
        <v>522</v>
      </c>
      <c r="E160" s="233" t="s">
        <v>738</v>
      </c>
      <c r="F160" s="233"/>
      <c r="G160" s="173" t="s">
        <v>288</v>
      </c>
      <c r="H160" s="236" t="s">
        <v>257</v>
      </c>
      <c r="I160" s="122"/>
      <c r="J160" s="122"/>
      <c r="K160" s="122"/>
      <c r="L160" s="122"/>
      <c r="AB160" s="129" t="s">
        <v>243</v>
      </c>
      <c r="AC160" s="251"/>
      <c r="AD160" s="251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267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  <c r="BI160" s="118"/>
      <c r="BJ160" s="118"/>
      <c r="BK160" s="118"/>
      <c r="BL160" s="118"/>
      <c r="BM160" s="118"/>
      <c r="BN160" s="118"/>
      <c r="BO160" s="118"/>
      <c r="BP160" s="118"/>
      <c r="BQ160" s="118"/>
      <c r="BR160" s="118"/>
    </row>
    <row r="161" spans="1:70" ht="35.450000000000003" customHeight="1">
      <c r="A161" s="251">
        <v>157</v>
      </c>
      <c r="B161" s="135" t="s">
        <v>344</v>
      </c>
      <c r="C161" s="233" t="s">
        <v>739</v>
      </c>
      <c r="D161" s="233" t="s">
        <v>740</v>
      </c>
      <c r="E161" s="233" t="s">
        <v>313</v>
      </c>
      <c r="F161" s="233" t="s">
        <v>741</v>
      </c>
      <c r="G161" s="238" t="s">
        <v>1115</v>
      </c>
      <c r="H161" s="237" t="s">
        <v>277</v>
      </c>
      <c r="I161" s="122"/>
      <c r="J161" s="122"/>
      <c r="K161" s="122"/>
      <c r="L161" s="122"/>
      <c r="AB161" s="129" t="s">
        <v>243</v>
      </c>
      <c r="AC161" s="251"/>
      <c r="AD161" s="251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267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  <c r="BI161" s="118"/>
      <c r="BJ161" s="118"/>
      <c r="BK161" s="118"/>
      <c r="BL161" s="118"/>
      <c r="BM161" s="118"/>
      <c r="BN161" s="118"/>
      <c r="BO161" s="118"/>
      <c r="BP161" s="118"/>
      <c r="BQ161" s="118"/>
      <c r="BR161" s="118"/>
    </row>
    <row r="162" spans="1:70" ht="35.450000000000003" customHeight="1">
      <c r="A162" s="173">
        <v>158</v>
      </c>
      <c r="B162" s="135" t="s">
        <v>344</v>
      </c>
      <c r="C162" s="233" t="s">
        <v>742</v>
      </c>
      <c r="D162" s="233" t="s">
        <v>286</v>
      </c>
      <c r="E162" s="233" t="s">
        <v>471</v>
      </c>
      <c r="F162" s="233" t="s">
        <v>743</v>
      </c>
      <c r="G162" s="236" t="s">
        <v>278</v>
      </c>
      <c r="H162" s="236" t="s">
        <v>284</v>
      </c>
      <c r="I162" s="122"/>
      <c r="J162" s="122"/>
      <c r="K162" s="122"/>
      <c r="L162" s="122"/>
      <c r="AB162" s="129" t="s">
        <v>243</v>
      </c>
      <c r="AC162" s="251"/>
      <c r="AD162" s="251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267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  <c r="BI162" s="118"/>
      <c r="BJ162" s="118"/>
      <c r="BK162" s="118"/>
      <c r="BL162" s="118"/>
      <c r="BM162" s="118"/>
      <c r="BN162" s="118"/>
      <c r="BO162" s="118"/>
      <c r="BP162" s="118"/>
      <c r="BQ162" s="118"/>
      <c r="BR162" s="118"/>
    </row>
    <row r="163" spans="1:70" ht="35.450000000000003" customHeight="1">
      <c r="A163" s="251">
        <v>159</v>
      </c>
      <c r="B163" s="135" t="s">
        <v>342</v>
      </c>
      <c r="C163" s="234" t="s">
        <v>663</v>
      </c>
      <c r="D163" s="234" t="s">
        <v>438</v>
      </c>
      <c r="E163" s="234" t="s">
        <v>744</v>
      </c>
      <c r="F163" s="234"/>
      <c r="G163" s="238" t="s">
        <v>278</v>
      </c>
      <c r="H163" s="236" t="s">
        <v>317</v>
      </c>
      <c r="I163" s="122"/>
      <c r="J163" s="122"/>
      <c r="K163" s="122"/>
      <c r="L163" s="122"/>
      <c r="AB163" s="129" t="s">
        <v>243</v>
      </c>
      <c r="AC163" s="251"/>
      <c r="AD163" s="251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267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  <c r="BI163" s="118"/>
      <c r="BJ163" s="118"/>
      <c r="BK163" s="118"/>
      <c r="BL163" s="118"/>
      <c r="BM163" s="118"/>
      <c r="BN163" s="118"/>
      <c r="BO163" s="118"/>
      <c r="BP163" s="118"/>
      <c r="BQ163" s="118"/>
      <c r="BR163" s="118"/>
    </row>
    <row r="164" spans="1:70" ht="35.450000000000003" customHeight="1">
      <c r="A164" s="173">
        <v>160</v>
      </c>
      <c r="B164" s="135" t="s">
        <v>344</v>
      </c>
      <c r="C164" s="233" t="s">
        <v>513</v>
      </c>
      <c r="D164" s="233" t="s">
        <v>745</v>
      </c>
      <c r="E164" s="233" t="s">
        <v>335</v>
      </c>
      <c r="F164" s="233" t="s">
        <v>486</v>
      </c>
      <c r="G164" s="236" t="s">
        <v>278</v>
      </c>
      <c r="H164" s="236" t="s">
        <v>284</v>
      </c>
      <c r="I164" s="122"/>
      <c r="J164" s="122"/>
      <c r="K164" s="122"/>
      <c r="L164" s="122"/>
      <c r="AB164" s="129" t="s">
        <v>243</v>
      </c>
      <c r="AC164" s="251"/>
      <c r="AD164" s="251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267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  <c r="BI164" s="118"/>
      <c r="BJ164" s="118"/>
      <c r="BK164" s="118"/>
      <c r="BL164" s="118"/>
      <c r="BM164" s="118"/>
      <c r="BN164" s="118"/>
      <c r="BO164" s="118"/>
      <c r="BP164" s="118"/>
      <c r="BQ164" s="118"/>
      <c r="BR164" s="118"/>
    </row>
    <row r="165" spans="1:70" ht="35.450000000000003" customHeight="1">
      <c r="A165" s="251">
        <v>161</v>
      </c>
      <c r="B165" s="135" t="s">
        <v>342</v>
      </c>
      <c r="C165" s="233" t="s">
        <v>260</v>
      </c>
      <c r="D165" s="233" t="s">
        <v>722</v>
      </c>
      <c r="E165" s="233" t="s">
        <v>743</v>
      </c>
      <c r="F165" s="233" t="s">
        <v>316</v>
      </c>
      <c r="G165" s="236" t="s">
        <v>1110</v>
      </c>
      <c r="H165" s="236" t="s">
        <v>326</v>
      </c>
      <c r="I165" s="122"/>
      <c r="J165" s="122"/>
      <c r="K165" s="122"/>
      <c r="L165" s="122"/>
      <c r="AB165" s="129" t="s">
        <v>243</v>
      </c>
      <c r="AC165" s="251"/>
      <c r="AD165" s="251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267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29" t="s">
        <v>243</v>
      </c>
      <c r="BB165" s="118"/>
      <c r="BC165" s="118"/>
      <c r="BD165" s="118"/>
      <c r="BE165" s="118"/>
      <c r="BF165" s="118"/>
      <c r="BG165" s="118"/>
      <c r="BH165" s="118"/>
      <c r="BI165" s="118"/>
      <c r="BJ165" s="118"/>
      <c r="BK165" s="118"/>
      <c r="BL165" s="118"/>
      <c r="BM165" s="118"/>
      <c r="BN165" s="118"/>
      <c r="BO165" s="118"/>
      <c r="BP165" s="118"/>
      <c r="BQ165" s="118"/>
      <c r="BR165" s="118"/>
    </row>
    <row r="166" spans="1:70" ht="35.450000000000003" customHeight="1">
      <c r="A166" s="173">
        <v>162</v>
      </c>
      <c r="B166" s="135" t="s">
        <v>344</v>
      </c>
      <c r="C166" s="233" t="s">
        <v>746</v>
      </c>
      <c r="D166" s="233" t="s">
        <v>747</v>
      </c>
      <c r="E166" s="233" t="s">
        <v>726</v>
      </c>
      <c r="F166" s="233" t="s">
        <v>748</v>
      </c>
      <c r="G166" s="236" t="s">
        <v>322</v>
      </c>
      <c r="H166" s="236" t="s">
        <v>317</v>
      </c>
      <c r="I166" s="122"/>
      <c r="J166" s="122"/>
      <c r="K166" s="122"/>
      <c r="L166" s="122"/>
      <c r="AB166" s="129" t="s">
        <v>243</v>
      </c>
      <c r="AC166" s="251"/>
      <c r="AD166" s="251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267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29" t="s">
        <v>243</v>
      </c>
      <c r="BB166" s="118"/>
      <c r="BC166" s="118"/>
      <c r="BD166" s="118"/>
      <c r="BE166" s="118"/>
      <c r="BF166" s="118"/>
      <c r="BG166" s="118"/>
      <c r="BH166" s="118"/>
      <c r="BI166" s="118"/>
      <c r="BJ166" s="118"/>
      <c r="BK166" s="118"/>
      <c r="BL166" s="118"/>
      <c r="BM166" s="118"/>
      <c r="BN166" s="118"/>
      <c r="BO166" s="118"/>
      <c r="BP166" s="118"/>
      <c r="BQ166" s="118"/>
      <c r="BR166" s="118"/>
    </row>
    <row r="167" spans="1:70" ht="35.450000000000003" customHeight="1">
      <c r="A167" s="251">
        <v>163</v>
      </c>
      <c r="B167" s="135" t="s">
        <v>342</v>
      </c>
      <c r="C167" s="233" t="s">
        <v>311</v>
      </c>
      <c r="D167" s="233" t="s">
        <v>441</v>
      </c>
      <c r="E167" s="233" t="s">
        <v>734</v>
      </c>
      <c r="F167" s="233"/>
      <c r="G167" s="236" t="s">
        <v>288</v>
      </c>
      <c r="H167" s="236" t="s">
        <v>330</v>
      </c>
      <c r="I167" s="122"/>
      <c r="J167" s="122"/>
      <c r="K167" s="122"/>
      <c r="L167" s="122"/>
      <c r="AB167" s="129" t="s">
        <v>243</v>
      </c>
      <c r="AC167" s="251"/>
      <c r="AD167" s="251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267"/>
      <c r="AR167" s="118"/>
      <c r="AS167" s="118"/>
      <c r="AT167" s="118"/>
      <c r="AU167" s="118"/>
      <c r="AV167" s="118"/>
      <c r="AW167" s="129" t="s">
        <v>243</v>
      </c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  <c r="BI167" s="118"/>
      <c r="BJ167" s="118"/>
      <c r="BK167" s="118"/>
      <c r="BL167" s="118"/>
      <c r="BM167" s="118"/>
      <c r="BN167" s="118"/>
      <c r="BO167" s="118"/>
      <c r="BP167" s="118"/>
      <c r="BQ167" s="118"/>
      <c r="BR167" s="118"/>
    </row>
    <row r="168" spans="1:70" ht="35.450000000000003" customHeight="1">
      <c r="A168" s="173">
        <v>164</v>
      </c>
      <c r="B168" s="135" t="s">
        <v>342</v>
      </c>
      <c r="C168" s="233" t="s">
        <v>737</v>
      </c>
      <c r="D168" s="233" t="s">
        <v>749</v>
      </c>
      <c r="E168" s="233" t="s">
        <v>478</v>
      </c>
      <c r="F168" s="233" t="s">
        <v>320</v>
      </c>
      <c r="G168" s="236" t="s">
        <v>322</v>
      </c>
      <c r="H168" s="236" t="s">
        <v>330</v>
      </c>
      <c r="I168" s="122"/>
      <c r="J168" s="122"/>
      <c r="K168" s="122"/>
      <c r="L168" s="122"/>
      <c r="AB168" s="129" t="s">
        <v>243</v>
      </c>
      <c r="AC168" s="251"/>
      <c r="AD168" s="251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267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  <c r="BI168" s="118"/>
      <c r="BJ168" s="118"/>
      <c r="BK168" s="118"/>
      <c r="BL168" s="118"/>
      <c r="BM168" s="118"/>
      <c r="BN168" s="118"/>
      <c r="BO168" s="118"/>
      <c r="BP168" s="118"/>
      <c r="BQ168" s="118"/>
      <c r="BR168" s="118"/>
    </row>
    <row r="169" spans="1:70" ht="35.450000000000003" customHeight="1">
      <c r="A169" s="251">
        <v>165</v>
      </c>
      <c r="B169" s="135" t="s">
        <v>342</v>
      </c>
      <c r="C169" s="233" t="s">
        <v>750</v>
      </c>
      <c r="D169" s="233" t="s">
        <v>563</v>
      </c>
      <c r="E169" s="233" t="s">
        <v>538</v>
      </c>
      <c r="F169" s="233" t="s">
        <v>751</v>
      </c>
      <c r="G169" s="236" t="s">
        <v>267</v>
      </c>
      <c r="H169" s="236" t="s">
        <v>1116</v>
      </c>
      <c r="I169" s="122"/>
      <c r="J169" s="122"/>
      <c r="K169" s="122"/>
      <c r="L169" s="122"/>
      <c r="AB169" s="129" t="s">
        <v>243</v>
      </c>
      <c r="AC169" s="251"/>
      <c r="AD169" s="251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267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  <c r="BI169" s="118"/>
      <c r="BJ169" s="118"/>
      <c r="BK169" s="118"/>
      <c r="BL169" s="118"/>
      <c r="BM169" s="118"/>
      <c r="BN169" s="118"/>
      <c r="BO169" s="118"/>
      <c r="BP169" s="118"/>
      <c r="BQ169" s="118"/>
      <c r="BR169" s="118"/>
    </row>
    <row r="170" spans="1:70" ht="35.450000000000003" customHeight="1">
      <c r="A170" s="173">
        <v>166</v>
      </c>
      <c r="B170" s="135" t="s">
        <v>342</v>
      </c>
      <c r="C170" s="233" t="s">
        <v>750</v>
      </c>
      <c r="D170" s="233" t="s">
        <v>438</v>
      </c>
      <c r="E170" s="233" t="s">
        <v>457</v>
      </c>
      <c r="F170" s="233" t="s">
        <v>748</v>
      </c>
      <c r="G170" s="236" t="s">
        <v>288</v>
      </c>
      <c r="H170" s="236" t="s">
        <v>330</v>
      </c>
      <c r="I170" s="122"/>
      <c r="J170" s="122"/>
      <c r="K170" s="122"/>
      <c r="L170" s="122"/>
      <c r="AB170" s="129" t="s">
        <v>243</v>
      </c>
      <c r="AC170" s="251"/>
      <c r="AD170" s="251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267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  <c r="BI170" s="118"/>
      <c r="BJ170" s="118"/>
      <c r="BK170" s="118"/>
      <c r="BL170" s="118"/>
      <c r="BM170" s="118"/>
      <c r="BN170" s="118"/>
      <c r="BO170" s="118"/>
      <c r="BP170" s="118"/>
      <c r="BQ170" s="118"/>
      <c r="BR170" s="118"/>
    </row>
    <row r="171" spans="1:70" ht="35.450000000000003" customHeight="1">
      <c r="A171" s="251">
        <v>167</v>
      </c>
      <c r="B171" s="135" t="s">
        <v>342</v>
      </c>
      <c r="C171" s="233" t="s">
        <v>254</v>
      </c>
      <c r="D171" s="233" t="s">
        <v>680</v>
      </c>
      <c r="E171" s="233" t="s">
        <v>335</v>
      </c>
      <c r="F171" s="233" t="s">
        <v>486</v>
      </c>
      <c r="G171" s="236" t="s">
        <v>278</v>
      </c>
      <c r="H171" s="236" t="s">
        <v>308</v>
      </c>
      <c r="I171" s="122"/>
      <c r="J171" s="122"/>
      <c r="K171" s="122"/>
      <c r="L171" s="122"/>
      <c r="AB171" s="129" t="s">
        <v>243</v>
      </c>
      <c r="AC171" s="251"/>
      <c r="AD171" s="251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267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</row>
    <row r="172" spans="1:70" ht="35.450000000000003" customHeight="1">
      <c r="A172" s="173">
        <v>168</v>
      </c>
      <c r="B172" s="135" t="s">
        <v>344</v>
      </c>
      <c r="C172" s="233" t="s">
        <v>446</v>
      </c>
      <c r="D172" s="233"/>
      <c r="E172" s="233" t="s">
        <v>335</v>
      </c>
      <c r="F172" s="233" t="s">
        <v>752</v>
      </c>
      <c r="G172" s="236" t="s">
        <v>267</v>
      </c>
      <c r="H172" s="236" t="s">
        <v>300</v>
      </c>
      <c r="I172" s="122"/>
      <c r="J172" s="122"/>
      <c r="K172" s="122"/>
      <c r="L172" s="122"/>
      <c r="AB172" s="129" t="s">
        <v>243</v>
      </c>
      <c r="AC172" s="129" t="s">
        <v>243</v>
      </c>
      <c r="AD172" s="251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267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</row>
    <row r="173" spans="1:70" ht="35.450000000000003" customHeight="1">
      <c r="A173" s="251">
        <v>169</v>
      </c>
      <c r="B173" s="135" t="s">
        <v>344</v>
      </c>
      <c r="C173" s="233" t="s">
        <v>753</v>
      </c>
      <c r="D173" s="233" t="s">
        <v>503</v>
      </c>
      <c r="E173" s="233" t="s">
        <v>482</v>
      </c>
      <c r="F173" s="233"/>
      <c r="G173" s="236" t="s">
        <v>322</v>
      </c>
      <c r="H173" s="236" t="s">
        <v>340</v>
      </c>
      <c r="I173" s="122"/>
      <c r="J173" s="122"/>
      <c r="K173" s="122"/>
      <c r="L173" s="122"/>
      <c r="AB173" s="129" t="s">
        <v>243</v>
      </c>
      <c r="AC173" s="251"/>
      <c r="AD173" s="251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267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</row>
    <row r="174" spans="1:70" ht="35.450000000000003" customHeight="1">
      <c r="A174" s="173">
        <v>170</v>
      </c>
      <c r="B174" s="135" t="s">
        <v>342</v>
      </c>
      <c r="C174" s="233" t="s">
        <v>480</v>
      </c>
      <c r="D174" s="233" t="s">
        <v>739</v>
      </c>
      <c r="E174" s="233" t="s">
        <v>335</v>
      </c>
      <c r="F174" s="233" t="s">
        <v>486</v>
      </c>
      <c r="G174" s="236" t="s">
        <v>278</v>
      </c>
      <c r="H174" s="236" t="s">
        <v>284</v>
      </c>
      <c r="I174" s="122"/>
      <c r="J174" s="122"/>
      <c r="K174" s="122"/>
      <c r="L174" s="122"/>
      <c r="AB174" s="129" t="s">
        <v>243</v>
      </c>
      <c r="AC174" s="251"/>
      <c r="AD174" s="251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29" t="s">
        <v>243</v>
      </c>
      <c r="AQ174" s="267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</row>
    <row r="175" spans="1:70" ht="35.450000000000003" customHeight="1">
      <c r="A175" s="251">
        <v>171</v>
      </c>
      <c r="B175" s="135" t="s">
        <v>342</v>
      </c>
      <c r="C175" s="233" t="s">
        <v>479</v>
      </c>
      <c r="D175" s="233" t="s">
        <v>276</v>
      </c>
      <c r="E175" s="233" t="s">
        <v>754</v>
      </c>
      <c r="F175" s="233" t="s">
        <v>292</v>
      </c>
      <c r="G175" s="236" t="s">
        <v>278</v>
      </c>
      <c r="H175" s="236" t="s">
        <v>1118</v>
      </c>
      <c r="I175" s="122"/>
      <c r="J175" s="122"/>
      <c r="K175" s="122"/>
      <c r="L175" s="122"/>
      <c r="AB175" s="129" t="s">
        <v>243</v>
      </c>
      <c r="AC175" s="251"/>
      <c r="AD175" s="129" t="s">
        <v>243</v>
      </c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267"/>
      <c r="AR175" s="118"/>
      <c r="AS175" s="118"/>
      <c r="AT175" s="118"/>
      <c r="AU175" s="129" t="s">
        <v>243</v>
      </c>
      <c r="AV175" s="118"/>
      <c r="AW175" s="118"/>
      <c r="AX175" s="118"/>
      <c r="AY175" s="129" t="s">
        <v>243</v>
      </c>
      <c r="AZ175" s="118"/>
      <c r="BA175" s="129" t="s">
        <v>243</v>
      </c>
      <c r="BB175" s="118"/>
      <c r="BC175" s="118"/>
      <c r="BD175" s="118"/>
      <c r="BE175" s="118"/>
      <c r="BF175" s="118"/>
      <c r="BG175" s="118"/>
      <c r="BH175" s="118"/>
      <c r="BI175" s="118"/>
      <c r="BJ175" s="118"/>
      <c r="BK175" s="118"/>
      <c r="BL175" s="118"/>
      <c r="BM175" s="118"/>
      <c r="BN175" s="118"/>
      <c r="BO175" s="118"/>
      <c r="BP175" s="118"/>
      <c r="BQ175" s="129" t="s">
        <v>243</v>
      </c>
      <c r="BR175" s="118"/>
    </row>
    <row r="176" spans="1:70" ht="35.450000000000003" customHeight="1">
      <c r="A176" s="173">
        <v>172</v>
      </c>
      <c r="B176" s="135" t="s">
        <v>342</v>
      </c>
      <c r="C176" s="233" t="s">
        <v>755</v>
      </c>
      <c r="D176" s="233" t="s">
        <v>309</v>
      </c>
      <c r="E176" s="233" t="s">
        <v>756</v>
      </c>
      <c r="F176" s="233"/>
      <c r="G176" s="236" t="s">
        <v>288</v>
      </c>
      <c r="H176" s="236" t="s">
        <v>326</v>
      </c>
      <c r="I176" s="122"/>
      <c r="J176" s="122"/>
      <c r="K176" s="122"/>
      <c r="L176" s="122"/>
      <c r="AB176" s="129" t="s">
        <v>243</v>
      </c>
      <c r="AC176" s="251"/>
      <c r="AD176" s="251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267"/>
      <c r="AR176" s="118"/>
      <c r="AS176" s="118"/>
      <c r="AT176" s="118"/>
      <c r="AU176" s="118"/>
      <c r="AV176" s="118"/>
      <c r="AW176" s="118"/>
      <c r="AX176" s="118"/>
      <c r="AY176" s="129" t="s">
        <v>243</v>
      </c>
      <c r="AZ176" s="118"/>
      <c r="BA176" s="118"/>
      <c r="BB176" s="118"/>
      <c r="BC176" s="118"/>
      <c r="BD176" s="118"/>
      <c r="BE176" s="118"/>
      <c r="BF176" s="118"/>
      <c r="BG176" s="118"/>
      <c r="BH176" s="118"/>
      <c r="BI176" s="118"/>
      <c r="BJ176" s="118"/>
      <c r="BK176" s="118"/>
      <c r="BL176" s="118"/>
      <c r="BM176" s="129" t="s">
        <v>243</v>
      </c>
      <c r="BN176" s="118"/>
      <c r="BO176" s="118"/>
      <c r="BP176" s="118"/>
      <c r="BQ176" s="118"/>
      <c r="BR176" s="118"/>
    </row>
    <row r="177" spans="1:70" ht="35.450000000000003" customHeight="1">
      <c r="A177" s="251">
        <v>173</v>
      </c>
      <c r="B177" s="135" t="s">
        <v>342</v>
      </c>
      <c r="C177" s="233" t="s">
        <v>747</v>
      </c>
      <c r="D177" s="233" t="s">
        <v>527</v>
      </c>
      <c r="E177" s="233" t="s">
        <v>757</v>
      </c>
      <c r="F177" s="233"/>
      <c r="G177" s="236" t="s">
        <v>1113</v>
      </c>
      <c r="H177" s="236" t="s">
        <v>326</v>
      </c>
      <c r="I177" s="122"/>
      <c r="J177" s="122"/>
      <c r="K177" s="122"/>
      <c r="L177" s="122"/>
      <c r="AB177" s="129" t="s">
        <v>243</v>
      </c>
      <c r="AC177" s="251"/>
      <c r="AD177" s="251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267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8"/>
      <c r="BM177" s="118"/>
      <c r="BN177" s="118"/>
      <c r="BO177" s="118"/>
      <c r="BP177" s="118"/>
      <c r="BQ177" s="118"/>
      <c r="BR177" s="118"/>
    </row>
    <row r="178" spans="1:70" ht="35.450000000000003" customHeight="1">
      <c r="A178" s="173">
        <v>174</v>
      </c>
      <c r="B178" s="135" t="s">
        <v>344</v>
      </c>
      <c r="C178" s="233" t="s">
        <v>758</v>
      </c>
      <c r="D178" s="233" t="s">
        <v>747</v>
      </c>
      <c r="E178" s="233" t="s">
        <v>759</v>
      </c>
      <c r="F178" s="233" t="s">
        <v>760</v>
      </c>
      <c r="G178" s="236" t="s">
        <v>278</v>
      </c>
      <c r="H178" s="236" t="s">
        <v>266</v>
      </c>
      <c r="I178" s="122"/>
      <c r="J178" s="122"/>
      <c r="K178" s="122"/>
      <c r="L178" s="122"/>
      <c r="AB178" s="129" t="s">
        <v>243</v>
      </c>
      <c r="AC178" s="129" t="s">
        <v>243</v>
      </c>
      <c r="AD178" s="251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267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29" t="s">
        <v>243</v>
      </c>
      <c r="BH178" s="118"/>
      <c r="BI178" s="118"/>
      <c r="BJ178" s="118"/>
      <c r="BK178" s="118"/>
      <c r="BL178" s="118"/>
      <c r="BM178" s="118"/>
      <c r="BN178" s="118"/>
      <c r="BO178" s="118"/>
      <c r="BP178" s="118"/>
      <c r="BQ178" s="129" t="s">
        <v>243</v>
      </c>
      <c r="BR178" s="118"/>
    </row>
    <row r="179" spans="1:70" ht="35.450000000000003" customHeight="1">
      <c r="A179" s="251">
        <v>175</v>
      </c>
      <c r="B179" s="135" t="s">
        <v>344</v>
      </c>
      <c r="C179" s="233" t="s">
        <v>761</v>
      </c>
      <c r="D179" s="233" t="s">
        <v>480</v>
      </c>
      <c r="E179" s="233" t="s">
        <v>762</v>
      </c>
      <c r="F179" s="233" t="s">
        <v>274</v>
      </c>
      <c r="G179" s="236" t="s">
        <v>322</v>
      </c>
      <c r="H179" s="236" t="s">
        <v>1118</v>
      </c>
      <c r="I179" s="122"/>
      <c r="J179" s="122"/>
      <c r="K179" s="122"/>
      <c r="L179" s="122"/>
      <c r="AB179" s="129" t="s">
        <v>243</v>
      </c>
      <c r="AC179" s="251"/>
      <c r="AD179" s="129" t="s">
        <v>243</v>
      </c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267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  <c r="BI179" s="118"/>
      <c r="BJ179" s="118"/>
      <c r="BK179" s="118"/>
      <c r="BL179" s="118"/>
      <c r="BM179" s="118"/>
      <c r="BN179" s="118"/>
      <c r="BO179" s="118"/>
      <c r="BP179" s="118"/>
      <c r="BQ179" s="118"/>
      <c r="BR179" s="118"/>
    </row>
    <row r="180" spans="1:70" ht="35.450000000000003" customHeight="1">
      <c r="A180" s="173">
        <v>176</v>
      </c>
      <c r="B180" s="135" t="s">
        <v>342</v>
      </c>
      <c r="C180" s="233" t="s">
        <v>763</v>
      </c>
      <c r="D180" s="233" t="s">
        <v>309</v>
      </c>
      <c r="E180" s="233" t="s">
        <v>764</v>
      </c>
      <c r="F180" s="233" t="s">
        <v>274</v>
      </c>
      <c r="G180" s="236" t="s">
        <v>288</v>
      </c>
      <c r="H180" s="236" t="s">
        <v>330</v>
      </c>
      <c r="I180" s="122"/>
      <c r="J180" s="122"/>
      <c r="K180" s="122"/>
      <c r="L180" s="122"/>
      <c r="AB180" s="129" t="s">
        <v>243</v>
      </c>
      <c r="AC180" s="251"/>
      <c r="AD180" s="251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267"/>
      <c r="AR180" s="118"/>
      <c r="AS180" s="118"/>
      <c r="AT180" s="118"/>
      <c r="AU180" s="118"/>
      <c r="AV180" s="118"/>
      <c r="AW180" s="129" t="s">
        <v>243</v>
      </c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  <c r="BI180" s="118"/>
      <c r="BJ180" s="118"/>
      <c r="BK180" s="118"/>
      <c r="BL180" s="118"/>
      <c r="BM180" s="118"/>
      <c r="BN180" s="118"/>
      <c r="BO180" s="118"/>
      <c r="BP180" s="118"/>
      <c r="BQ180" s="118"/>
      <c r="BR180" s="118"/>
    </row>
    <row r="181" spans="1:70" ht="35.450000000000003" customHeight="1">
      <c r="A181" s="251">
        <v>177</v>
      </c>
      <c r="B181" s="135" t="s">
        <v>342</v>
      </c>
      <c r="C181" s="233" t="s">
        <v>765</v>
      </c>
      <c r="D181" s="233" t="s">
        <v>327</v>
      </c>
      <c r="E181" s="233" t="s">
        <v>766</v>
      </c>
      <c r="F181" s="233" t="s">
        <v>767</v>
      </c>
      <c r="G181" s="236" t="s">
        <v>278</v>
      </c>
      <c r="H181" s="236" t="s">
        <v>308</v>
      </c>
      <c r="I181" s="122"/>
      <c r="J181" s="122"/>
      <c r="K181" s="122"/>
      <c r="L181" s="122"/>
      <c r="AB181" s="129" t="s">
        <v>243</v>
      </c>
      <c r="AC181" s="251"/>
      <c r="AD181" s="251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267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  <c r="BI181" s="118"/>
      <c r="BJ181" s="118"/>
      <c r="BK181" s="118"/>
      <c r="BL181" s="118"/>
      <c r="BM181" s="264" t="s">
        <v>243</v>
      </c>
      <c r="BN181" s="118"/>
      <c r="BO181" s="118"/>
      <c r="BP181" s="118"/>
      <c r="BQ181" s="118"/>
      <c r="BR181" s="118"/>
    </row>
    <row r="182" spans="1:70" ht="35.450000000000003" customHeight="1">
      <c r="A182" s="173">
        <v>178</v>
      </c>
      <c r="B182" s="135" t="s">
        <v>344</v>
      </c>
      <c r="C182" s="233" t="s">
        <v>660</v>
      </c>
      <c r="D182" s="233"/>
      <c r="E182" s="233" t="s">
        <v>768</v>
      </c>
      <c r="F182" s="233" t="s">
        <v>769</v>
      </c>
      <c r="G182" s="236" t="s">
        <v>278</v>
      </c>
      <c r="H182" s="236" t="s">
        <v>326</v>
      </c>
      <c r="I182" s="122"/>
      <c r="J182" s="122"/>
      <c r="K182" s="122"/>
      <c r="L182" s="122"/>
      <c r="AB182" s="129" t="s">
        <v>243</v>
      </c>
      <c r="AC182" s="251"/>
      <c r="AD182" s="251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267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  <c r="BI182" s="118"/>
      <c r="BJ182" s="118"/>
      <c r="BK182" s="118"/>
      <c r="BL182" s="118"/>
      <c r="BM182" s="118"/>
      <c r="BN182" s="118"/>
      <c r="BO182" s="118"/>
      <c r="BP182" s="118"/>
      <c r="BQ182" s="118"/>
      <c r="BR182" s="118"/>
    </row>
    <row r="183" spans="1:70" ht="35.450000000000003" customHeight="1">
      <c r="A183" s="251">
        <v>179</v>
      </c>
      <c r="B183" s="135" t="s">
        <v>342</v>
      </c>
      <c r="C183" s="233" t="s">
        <v>770</v>
      </c>
      <c r="D183" s="233" t="s">
        <v>771</v>
      </c>
      <c r="E183" s="233" t="s">
        <v>607</v>
      </c>
      <c r="F183" s="233" t="s">
        <v>772</v>
      </c>
      <c r="G183" s="236" t="s">
        <v>322</v>
      </c>
      <c r="H183" s="236" t="s">
        <v>273</v>
      </c>
      <c r="I183" s="122"/>
      <c r="J183" s="122"/>
      <c r="K183" s="122"/>
      <c r="L183" s="122"/>
      <c r="AB183" s="129" t="s">
        <v>243</v>
      </c>
      <c r="AC183" s="251"/>
      <c r="AD183" s="251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267"/>
      <c r="AR183" s="118"/>
      <c r="AS183" s="118"/>
      <c r="AT183" s="118"/>
      <c r="AU183" s="118"/>
      <c r="AV183" s="118"/>
      <c r="AW183" s="118"/>
      <c r="AX183" s="118"/>
      <c r="AY183" s="129" t="s">
        <v>243</v>
      </c>
      <c r="AZ183" s="118"/>
      <c r="BA183" s="118"/>
      <c r="BB183" s="118"/>
      <c r="BC183" s="118"/>
      <c r="BD183" s="118"/>
      <c r="BE183" s="118"/>
      <c r="BF183" s="118"/>
      <c r="BG183" s="118"/>
      <c r="BH183" s="118"/>
      <c r="BI183" s="118"/>
      <c r="BJ183" s="118"/>
      <c r="BK183" s="118"/>
      <c r="BL183" s="118"/>
      <c r="BM183" s="118"/>
      <c r="BN183" s="129" t="s">
        <v>243</v>
      </c>
      <c r="BO183" s="118"/>
      <c r="BP183" s="118"/>
      <c r="BQ183" s="118"/>
      <c r="BR183" s="118"/>
    </row>
    <row r="184" spans="1:70" ht="35.450000000000003" customHeight="1">
      <c r="A184" s="173">
        <v>180</v>
      </c>
      <c r="B184" s="135" t="s">
        <v>342</v>
      </c>
      <c r="C184" s="233" t="s">
        <v>438</v>
      </c>
      <c r="D184" s="233" t="s">
        <v>671</v>
      </c>
      <c r="E184" s="233" t="s">
        <v>444</v>
      </c>
      <c r="F184" s="233" t="s">
        <v>489</v>
      </c>
      <c r="G184" s="236" t="s">
        <v>288</v>
      </c>
      <c r="H184" s="236" t="s">
        <v>330</v>
      </c>
      <c r="I184" s="122"/>
      <c r="J184" s="122"/>
      <c r="K184" s="122"/>
      <c r="L184" s="122"/>
      <c r="AB184" s="129" t="s">
        <v>243</v>
      </c>
      <c r="AC184" s="251"/>
      <c r="AD184" s="251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267"/>
      <c r="AR184" s="118"/>
      <c r="AS184" s="118"/>
      <c r="AT184" s="118"/>
      <c r="AU184" s="118"/>
      <c r="AV184" s="118"/>
      <c r="AW184" s="129" t="s">
        <v>243</v>
      </c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  <c r="BI184" s="118"/>
      <c r="BJ184" s="118"/>
      <c r="BK184" s="118"/>
      <c r="BL184" s="118"/>
      <c r="BM184" s="118"/>
      <c r="BN184" s="118"/>
      <c r="BO184" s="118"/>
      <c r="BP184" s="118"/>
      <c r="BQ184" s="118"/>
      <c r="BR184" s="118"/>
    </row>
    <row r="185" spans="1:70" ht="35.450000000000003" customHeight="1">
      <c r="A185" s="251">
        <v>181</v>
      </c>
      <c r="B185" s="135" t="s">
        <v>342</v>
      </c>
      <c r="C185" s="234" t="s">
        <v>712</v>
      </c>
      <c r="D185" s="234" t="s">
        <v>773</v>
      </c>
      <c r="E185" s="234" t="s">
        <v>630</v>
      </c>
      <c r="F185" s="234"/>
      <c r="G185" s="238" t="s">
        <v>288</v>
      </c>
      <c r="H185" s="236" t="s">
        <v>296</v>
      </c>
      <c r="I185" s="122"/>
      <c r="J185" s="122"/>
      <c r="K185" s="122"/>
      <c r="L185" s="122"/>
      <c r="AB185" s="129" t="s">
        <v>243</v>
      </c>
      <c r="AC185" s="251"/>
      <c r="AD185" s="251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267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  <c r="BI185" s="118"/>
      <c r="BJ185" s="118"/>
      <c r="BK185" s="118"/>
      <c r="BL185" s="118"/>
      <c r="BM185" s="118"/>
      <c r="BN185" s="118"/>
      <c r="BO185" s="118"/>
      <c r="BP185" s="118"/>
      <c r="BQ185" s="118"/>
      <c r="BR185" s="118"/>
    </row>
    <row r="186" spans="1:70" ht="35.450000000000003" customHeight="1">
      <c r="A186" s="173">
        <v>182</v>
      </c>
      <c r="B186" s="135" t="s">
        <v>342</v>
      </c>
      <c r="C186" s="233" t="s">
        <v>669</v>
      </c>
      <c r="D186" s="233" t="s">
        <v>447</v>
      </c>
      <c r="E186" s="233" t="s">
        <v>774</v>
      </c>
      <c r="F186" s="233" t="s">
        <v>677</v>
      </c>
      <c r="G186" s="236" t="s">
        <v>278</v>
      </c>
      <c r="H186" s="236" t="s">
        <v>308</v>
      </c>
      <c r="I186" s="122"/>
      <c r="J186" s="122"/>
      <c r="K186" s="122"/>
      <c r="L186" s="122"/>
      <c r="AB186" s="129" t="s">
        <v>243</v>
      </c>
      <c r="AC186" s="251"/>
      <c r="AD186" s="251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267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  <c r="BI186" s="118"/>
      <c r="BJ186" s="118"/>
      <c r="BK186" s="118"/>
      <c r="BL186" s="118"/>
      <c r="BM186" s="201" t="s">
        <v>243</v>
      </c>
      <c r="BN186" s="118"/>
      <c r="BO186" s="118"/>
      <c r="BP186" s="118"/>
      <c r="BQ186" s="118"/>
      <c r="BR186" s="118"/>
    </row>
    <row r="187" spans="1:70" ht="35.450000000000003" customHeight="1">
      <c r="A187" s="251">
        <v>183</v>
      </c>
      <c r="B187" s="135" t="s">
        <v>342</v>
      </c>
      <c r="C187" s="233" t="s">
        <v>261</v>
      </c>
      <c r="D187" s="233" t="s">
        <v>261</v>
      </c>
      <c r="E187" s="233" t="s">
        <v>775</v>
      </c>
      <c r="F187" s="233" t="s">
        <v>776</v>
      </c>
      <c r="G187" s="173" t="s">
        <v>288</v>
      </c>
      <c r="H187" s="236" t="s">
        <v>308</v>
      </c>
      <c r="I187" s="122"/>
      <c r="J187" s="122"/>
      <c r="K187" s="122"/>
      <c r="L187" s="122"/>
      <c r="AB187" s="129" t="s">
        <v>243</v>
      </c>
      <c r="AC187" s="251"/>
      <c r="AD187" s="251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267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  <c r="BI187" s="118"/>
      <c r="BJ187" s="118"/>
      <c r="BK187" s="118"/>
      <c r="BL187" s="118"/>
      <c r="BM187" s="129" t="s">
        <v>243</v>
      </c>
      <c r="BN187" s="118"/>
      <c r="BO187" s="118"/>
      <c r="BP187" s="118"/>
      <c r="BQ187" s="118"/>
      <c r="BR187" s="118"/>
    </row>
    <row r="188" spans="1:70" ht="35.450000000000003" customHeight="1">
      <c r="A188" s="173">
        <v>184</v>
      </c>
      <c r="B188" s="135" t="s">
        <v>342</v>
      </c>
      <c r="C188" s="233" t="s">
        <v>302</v>
      </c>
      <c r="D188" s="233" t="s">
        <v>777</v>
      </c>
      <c r="E188" s="233" t="s">
        <v>778</v>
      </c>
      <c r="F188" s="233" t="s">
        <v>779</v>
      </c>
      <c r="G188" s="236" t="s">
        <v>278</v>
      </c>
      <c r="H188" s="236" t="s">
        <v>326</v>
      </c>
      <c r="I188" s="122"/>
      <c r="J188" s="122"/>
      <c r="K188" s="122"/>
      <c r="L188" s="122"/>
      <c r="AB188" s="129" t="s">
        <v>243</v>
      </c>
      <c r="AC188" s="251"/>
      <c r="AD188" s="251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267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  <c r="BI188" s="118"/>
      <c r="BJ188" s="118"/>
      <c r="BK188" s="118"/>
      <c r="BL188" s="118"/>
      <c r="BM188" s="118"/>
      <c r="BN188" s="118"/>
      <c r="BO188" s="118"/>
      <c r="BP188" s="118"/>
      <c r="BQ188" s="118"/>
      <c r="BR188" s="118"/>
    </row>
    <row r="189" spans="1:70" ht="35.450000000000003" customHeight="1">
      <c r="A189" s="251">
        <v>185</v>
      </c>
      <c r="B189" s="135" t="s">
        <v>342</v>
      </c>
      <c r="C189" s="234" t="s">
        <v>286</v>
      </c>
      <c r="D189" s="234" t="s">
        <v>725</v>
      </c>
      <c r="E189" s="234" t="s">
        <v>656</v>
      </c>
      <c r="F189" s="234" t="s">
        <v>657</v>
      </c>
      <c r="G189" s="238" t="s">
        <v>288</v>
      </c>
      <c r="H189" s="236" t="s">
        <v>326</v>
      </c>
      <c r="I189" s="122"/>
      <c r="J189" s="122"/>
      <c r="K189" s="122"/>
      <c r="L189" s="122"/>
      <c r="AB189" s="129" t="s">
        <v>243</v>
      </c>
      <c r="AC189" s="251"/>
      <c r="AD189" s="251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267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  <c r="BI189" s="118"/>
      <c r="BJ189" s="118"/>
      <c r="BK189" s="118"/>
      <c r="BL189" s="118"/>
      <c r="BM189" s="118"/>
      <c r="BN189" s="118"/>
      <c r="BO189" s="118"/>
      <c r="BP189" s="118"/>
      <c r="BQ189" s="118"/>
      <c r="BR189" s="118"/>
    </row>
    <row r="190" spans="1:70" ht="35.450000000000003" customHeight="1">
      <c r="A190" s="173">
        <v>186</v>
      </c>
      <c r="B190" s="135" t="s">
        <v>344</v>
      </c>
      <c r="C190" s="233" t="s">
        <v>261</v>
      </c>
      <c r="D190" s="233" t="s">
        <v>529</v>
      </c>
      <c r="E190" s="233" t="s">
        <v>780</v>
      </c>
      <c r="F190" s="233" t="s">
        <v>781</v>
      </c>
      <c r="G190" s="173" t="s">
        <v>288</v>
      </c>
      <c r="H190" s="236" t="s">
        <v>308</v>
      </c>
      <c r="I190" s="122"/>
      <c r="J190" s="122"/>
      <c r="K190" s="122"/>
      <c r="L190" s="122"/>
      <c r="AB190" s="129" t="s">
        <v>243</v>
      </c>
      <c r="AC190" s="251"/>
      <c r="AD190" s="251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267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  <c r="BI190" s="118"/>
      <c r="BJ190" s="118"/>
      <c r="BK190" s="118"/>
      <c r="BL190" s="118"/>
      <c r="BM190" s="118"/>
      <c r="BN190" s="118"/>
      <c r="BO190" s="118"/>
      <c r="BP190" s="118"/>
      <c r="BQ190" s="118"/>
      <c r="BR190" s="118"/>
    </row>
    <row r="191" spans="1:70" ht="35.450000000000003" customHeight="1">
      <c r="A191" s="251">
        <v>187</v>
      </c>
      <c r="B191" s="135" t="s">
        <v>344</v>
      </c>
      <c r="C191" s="233" t="s">
        <v>714</v>
      </c>
      <c r="D191" s="233" t="s">
        <v>782</v>
      </c>
      <c r="E191" s="233" t="s">
        <v>783</v>
      </c>
      <c r="F191" s="233"/>
      <c r="G191" s="173" t="s">
        <v>288</v>
      </c>
      <c r="H191" s="236" t="s">
        <v>296</v>
      </c>
      <c r="I191" s="122"/>
      <c r="J191" s="122"/>
      <c r="K191" s="122"/>
      <c r="L191" s="122"/>
      <c r="AB191" s="129" t="s">
        <v>243</v>
      </c>
      <c r="AC191" s="251"/>
      <c r="AD191" s="251"/>
      <c r="AE191" s="129" t="s">
        <v>243</v>
      </c>
      <c r="AF191" s="129"/>
      <c r="AG191" s="129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267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  <c r="BI191" s="118"/>
      <c r="BJ191" s="118"/>
      <c r="BK191" s="118"/>
      <c r="BL191" s="118"/>
      <c r="BM191" s="118"/>
      <c r="BN191" s="118"/>
      <c r="BO191" s="118"/>
      <c r="BP191" s="118"/>
      <c r="BQ191" s="118"/>
      <c r="BR191" s="118"/>
    </row>
    <row r="192" spans="1:70" ht="35.450000000000003" customHeight="1">
      <c r="A192" s="173">
        <v>188</v>
      </c>
      <c r="B192" s="135" t="s">
        <v>342</v>
      </c>
      <c r="C192" s="233" t="s">
        <v>293</v>
      </c>
      <c r="D192" s="233" t="s">
        <v>276</v>
      </c>
      <c r="E192" s="233" t="s">
        <v>454</v>
      </c>
      <c r="F192" s="233" t="s">
        <v>784</v>
      </c>
      <c r="G192" s="236" t="s">
        <v>288</v>
      </c>
      <c r="H192" s="236" t="s">
        <v>326</v>
      </c>
      <c r="I192" s="122"/>
      <c r="J192" s="122"/>
      <c r="K192" s="122"/>
      <c r="L192" s="122"/>
      <c r="AB192" s="129" t="s">
        <v>243</v>
      </c>
      <c r="AC192" s="251"/>
      <c r="AD192" s="251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267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  <c r="BI192" s="118"/>
      <c r="BJ192" s="118"/>
      <c r="BK192" s="118"/>
      <c r="BL192" s="118"/>
      <c r="BM192" s="118"/>
      <c r="BN192" s="118"/>
      <c r="BO192" s="118"/>
      <c r="BP192" s="118"/>
      <c r="BQ192" s="118"/>
      <c r="BR192" s="118"/>
    </row>
    <row r="193" spans="1:70" ht="35.450000000000003" customHeight="1">
      <c r="A193" s="251">
        <v>189</v>
      </c>
      <c r="B193" s="135" t="s">
        <v>342</v>
      </c>
      <c r="C193" s="233" t="s">
        <v>785</v>
      </c>
      <c r="D193" s="233" t="s">
        <v>710</v>
      </c>
      <c r="E193" s="233" t="s">
        <v>488</v>
      </c>
      <c r="F193" s="233" t="s">
        <v>767</v>
      </c>
      <c r="G193" s="236" t="s">
        <v>288</v>
      </c>
      <c r="H193" s="236" t="s">
        <v>308</v>
      </c>
      <c r="I193" s="122"/>
      <c r="J193" s="122"/>
      <c r="K193" s="122"/>
      <c r="L193" s="122"/>
      <c r="AB193" s="129" t="s">
        <v>243</v>
      </c>
      <c r="AC193" s="251"/>
      <c r="AD193" s="251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267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  <c r="BI193" s="118"/>
      <c r="BJ193" s="118"/>
      <c r="BK193" s="118"/>
      <c r="BL193" s="118"/>
      <c r="BM193" s="118"/>
      <c r="BN193" s="118"/>
      <c r="BO193" s="118"/>
      <c r="BP193" s="118"/>
      <c r="BQ193" s="118"/>
      <c r="BR193" s="118"/>
    </row>
    <row r="194" spans="1:70" ht="35.450000000000003" customHeight="1">
      <c r="A194" s="173">
        <v>190</v>
      </c>
      <c r="B194" s="135" t="s">
        <v>344</v>
      </c>
      <c r="C194" s="233" t="s">
        <v>786</v>
      </c>
      <c r="D194" s="233" t="s">
        <v>312</v>
      </c>
      <c r="E194" s="233" t="s">
        <v>493</v>
      </c>
      <c r="F194" s="233" t="s">
        <v>769</v>
      </c>
      <c r="G194" s="236" t="s">
        <v>322</v>
      </c>
      <c r="H194" s="236" t="s">
        <v>326</v>
      </c>
      <c r="I194" s="122"/>
      <c r="J194" s="122"/>
      <c r="K194" s="122"/>
      <c r="L194" s="122"/>
      <c r="AB194" s="129" t="s">
        <v>243</v>
      </c>
      <c r="AC194" s="251"/>
      <c r="AD194" s="251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267"/>
      <c r="AR194" s="118"/>
      <c r="AS194" s="118"/>
      <c r="AT194" s="118"/>
      <c r="AU194" s="118"/>
      <c r="AV194" s="118"/>
      <c r="AW194" s="118"/>
      <c r="AX194" s="118"/>
      <c r="AY194" s="129" t="s">
        <v>243</v>
      </c>
      <c r="AZ194" s="118"/>
      <c r="BA194" s="118"/>
      <c r="BB194" s="118"/>
      <c r="BC194" s="118"/>
      <c r="BD194" s="118"/>
      <c r="BE194" s="118"/>
      <c r="BF194" s="118"/>
      <c r="BG194" s="118"/>
      <c r="BH194" s="118"/>
      <c r="BI194" s="118"/>
      <c r="BJ194" s="118"/>
      <c r="BK194" s="118"/>
      <c r="BL194" s="118"/>
      <c r="BM194" s="118"/>
      <c r="BN194" s="118"/>
      <c r="BO194" s="118"/>
      <c r="BP194" s="118"/>
      <c r="BQ194" s="118"/>
      <c r="BR194" s="118"/>
    </row>
    <row r="195" spans="1:70" ht="35.450000000000003" customHeight="1">
      <c r="A195" s="251">
        <v>191</v>
      </c>
      <c r="B195" s="135" t="s">
        <v>344</v>
      </c>
      <c r="C195" s="233" t="s">
        <v>787</v>
      </c>
      <c r="D195" s="233" t="s">
        <v>556</v>
      </c>
      <c r="E195" s="233" t="s">
        <v>788</v>
      </c>
      <c r="F195" s="233"/>
      <c r="G195" s="236" t="s">
        <v>322</v>
      </c>
      <c r="H195" s="236" t="s">
        <v>273</v>
      </c>
      <c r="I195" s="122"/>
      <c r="J195" s="122"/>
      <c r="K195" s="122"/>
      <c r="L195" s="122"/>
      <c r="AB195" s="129" t="s">
        <v>243</v>
      </c>
      <c r="AC195" s="251"/>
      <c r="AD195" s="251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267"/>
      <c r="AR195" s="118"/>
      <c r="AS195" s="118"/>
      <c r="AT195" s="118"/>
      <c r="AU195" s="118"/>
      <c r="AV195" s="118"/>
      <c r="AW195" s="118"/>
      <c r="AX195" s="129" t="s">
        <v>243</v>
      </c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  <c r="BI195" s="118"/>
      <c r="BJ195" s="118"/>
      <c r="BK195" s="118"/>
      <c r="BL195" s="118"/>
      <c r="BM195" s="118"/>
      <c r="BN195" s="118"/>
      <c r="BO195" s="118"/>
      <c r="BP195" s="118"/>
      <c r="BQ195" s="118"/>
      <c r="BR195" s="118"/>
    </row>
    <row r="196" spans="1:70" ht="35.450000000000003" customHeight="1">
      <c r="A196" s="173">
        <v>192</v>
      </c>
      <c r="B196" s="135" t="s">
        <v>342</v>
      </c>
      <c r="C196" s="233" t="s">
        <v>491</v>
      </c>
      <c r="D196" s="233" t="s">
        <v>480</v>
      </c>
      <c r="E196" s="233" t="s">
        <v>488</v>
      </c>
      <c r="F196" s="233" t="s">
        <v>789</v>
      </c>
      <c r="G196" s="236" t="s">
        <v>278</v>
      </c>
      <c r="H196" s="236" t="s">
        <v>340</v>
      </c>
      <c r="I196" s="122"/>
      <c r="J196" s="122"/>
      <c r="K196" s="122"/>
      <c r="L196" s="122"/>
      <c r="AB196" s="129" t="s">
        <v>243</v>
      </c>
      <c r="AC196" s="251"/>
      <c r="AD196" s="251"/>
      <c r="AE196" s="118"/>
      <c r="AF196" s="118"/>
      <c r="AG196" s="118"/>
      <c r="AH196" s="118"/>
      <c r="AI196" s="118"/>
      <c r="AJ196" s="118"/>
      <c r="AK196" s="118"/>
      <c r="AL196" s="129" t="s">
        <v>243</v>
      </c>
      <c r="AM196" s="118"/>
      <c r="AN196" s="118"/>
      <c r="AO196" s="118"/>
      <c r="AP196" s="118"/>
      <c r="AQ196" s="267"/>
      <c r="AR196" s="118"/>
      <c r="AS196" s="118"/>
      <c r="AT196" s="118"/>
      <c r="AU196" s="118"/>
      <c r="AV196" s="118"/>
      <c r="AW196" s="118"/>
      <c r="AX196" s="118"/>
      <c r="AY196" s="129" t="s">
        <v>243</v>
      </c>
      <c r="AZ196" s="118"/>
      <c r="BA196" s="118"/>
      <c r="BB196" s="118"/>
      <c r="BC196" s="118"/>
      <c r="BD196" s="118"/>
      <c r="BE196" s="118"/>
      <c r="BF196" s="118"/>
      <c r="BG196" s="118"/>
      <c r="BH196" s="118"/>
      <c r="BI196" s="118"/>
      <c r="BJ196" s="118"/>
      <c r="BK196" s="118"/>
      <c r="BL196" s="118"/>
      <c r="BM196" s="118"/>
      <c r="BN196" s="118"/>
      <c r="BO196" s="118"/>
      <c r="BP196" s="118"/>
      <c r="BQ196" s="129" t="s">
        <v>243</v>
      </c>
      <c r="BR196" s="118"/>
    </row>
    <row r="197" spans="1:70" ht="35.450000000000003" customHeight="1">
      <c r="A197" s="251">
        <v>193</v>
      </c>
      <c r="B197" s="135" t="s">
        <v>344</v>
      </c>
      <c r="C197" s="233" t="s">
        <v>790</v>
      </c>
      <c r="D197" s="233" t="s">
        <v>261</v>
      </c>
      <c r="E197" s="233" t="s">
        <v>579</v>
      </c>
      <c r="F197" s="233"/>
      <c r="G197" s="236" t="s">
        <v>288</v>
      </c>
      <c r="H197" s="236" t="s">
        <v>273</v>
      </c>
      <c r="I197" s="122"/>
      <c r="J197" s="122"/>
      <c r="K197" s="122"/>
      <c r="L197" s="122"/>
      <c r="AB197" s="129" t="s">
        <v>243</v>
      </c>
      <c r="AC197" s="251"/>
      <c r="AD197" s="251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267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29" t="s">
        <v>243</v>
      </c>
      <c r="BG197" s="118"/>
      <c r="BH197" s="118"/>
      <c r="BI197" s="118"/>
      <c r="BJ197" s="118"/>
      <c r="BK197" s="118"/>
      <c r="BL197" s="118"/>
      <c r="BM197" s="118"/>
      <c r="BN197" s="118"/>
      <c r="BO197" s="118"/>
      <c r="BP197" s="118"/>
      <c r="BQ197" s="118"/>
      <c r="BR197" s="118"/>
    </row>
    <row r="198" spans="1:70" ht="35.450000000000003" customHeight="1">
      <c r="A198" s="173">
        <v>194</v>
      </c>
      <c r="B198" s="135" t="s">
        <v>342</v>
      </c>
      <c r="C198" s="233" t="s">
        <v>761</v>
      </c>
      <c r="D198" s="233" t="s">
        <v>508</v>
      </c>
      <c r="E198" s="233" t="s">
        <v>791</v>
      </c>
      <c r="F198" s="233"/>
      <c r="G198" s="236" t="s">
        <v>278</v>
      </c>
      <c r="H198" s="236" t="s">
        <v>273</v>
      </c>
      <c r="I198" s="122"/>
      <c r="J198" s="122"/>
      <c r="K198" s="122"/>
      <c r="L198" s="122"/>
      <c r="AB198" s="129" t="s">
        <v>243</v>
      </c>
      <c r="AC198" s="251"/>
      <c r="AD198" s="251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267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  <c r="BI198" s="118"/>
      <c r="BJ198" s="118"/>
      <c r="BK198" s="118"/>
      <c r="BL198" s="118"/>
      <c r="BM198" s="118"/>
      <c r="BN198" s="118"/>
      <c r="BO198" s="118"/>
      <c r="BP198" s="118"/>
      <c r="BQ198" s="118"/>
      <c r="BR198" s="118"/>
    </row>
    <row r="199" spans="1:70" ht="35.450000000000003" customHeight="1">
      <c r="A199" s="251">
        <v>195</v>
      </c>
      <c r="B199" s="135" t="s">
        <v>344</v>
      </c>
      <c r="C199" s="233" t="s">
        <v>792</v>
      </c>
      <c r="D199" s="233" t="s">
        <v>529</v>
      </c>
      <c r="E199" s="233" t="s">
        <v>793</v>
      </c>
      <c r="F199" s="233" t="s">
        <v>794</v>
      </c>
      <c r="G199" s="236" t="s">
        <v>1110</v>
      </c>
      <c r="H199" s="236" t="s">
        <v>326</v>
      </c>
      <c r="I199" s="122"/>
      <c r="J199" s="122"/>
      <c r="K199" s="122"/>
      <c r="L199" s="122"/>
      <c r="AB199" s="129" t="s">
        <v>243</v>
      </c>
      <c r="AC199" s="251"/>
      <c r="AD199" s="251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267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  <c r="BI199" s="118"/>
      <c r="BJ199" s="118"/>
      <c r="BK199" s="118"/>
      <c r="BL199" s="118"/>
      <c r="BM199" s="118"/>
      <c r="BN199" s="118"/>
      <c r="BO199" s="118"/>
      <c r="BP199" s="118"/>
      <c r="BQ199" s="118"/>
      <c r="BR199" s="118"/>
    </row>
    <row r="200" spans="1:70" ht="35.450000000000003" customHeight="1">
      <c r="A200" s="173">
        <v>196</v>
      </c>
      <c r="B200" s="135" t="s">
        <v>342</v>
      </c>
      <c r="C200" s="233" t="s">
        <v>795</v>
      </c>
      <c r="D200" s="233" t="s">
        <v>479</v>
      </c>
      <c r="E200" s="233" t="s">
        <v>796</v>
      </c>
      <c r="F200" s="233"/>
      <c r="G200" s="236" t="s">
        <v>288</v>
      </c>
      <c r="H200" s="236" t="s">
        <v>273</v>
      </c>
      <c r="I200" s="122"/>
      <c r="J200" s="122"/>
      <c r="K200" s="122"/>
      <c r="L200" s="122"/>
      <c r="AB200" s="129" t="s">
        <v>243</v>
      </c>
      <c r="AC200" s="251"/>
      <c r="AD200" s="251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267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  <c r="BI200" s="118"/>
      <c r="BJ200" s="118"/>
      <c r="BK200" s="118"/>
      <c r="BL200" s="118"/>
      <c r="BM200" s="118"/>
      <c r="BN200" s="118"/>
      <c r="BO200" s="118"/>
      <c r="BP200" s="118"/>
      <c r="BQ200" s="118"/>
      <c r="BR200" s="118"/>
    </row>
    <row r="201" spans="1:70" ht="35.450000000000003" customHeight="1">
      <c r="A201" s="251">
        <v>197</v>
      </c>
      <c r="B201" s="135" t="s">
        <v>344</v>
      </c>
      <c r="C201" s="234" t="s">
        <v>309</v>
      </c>
      <c r="D201" s="234" t="s">
        <v>797</v>
      </c>
      <c r="E201" s="234" t="s">
        <v>798</v>
      </c>
      <c r="F201" s="234"/>
      <c r="G201" s="238" t="s">
        <v>322</v>
      </c>
      <c r="H201" s="236" t="s">
        <v>308</v>
      </c>
      <c r="I201" s="122"/>
      <c r="J201" s="122"/>
      <c r="K201" s="122"/>
      <c r="L201" s="122"/>
      <c r="AB201" s="129" t="s">
        <v>243</v>
      </c>
      <c r="AC201" s="129" t="s">
        <v>243</v>
      </c>
      <c r="AD201" s="251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267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  <c r="BI201" s="118"/>
      <c r="BJ201" s="118"/>
      <c r="BK201" s="118"/>
      <c r="BL201" s="118"/>
      <c r="BM201" s="118"/>
      <c r="BN201" s="118"/>
      <c r="BO201" s="118"/>
      <c r="BP201" s="118"/>
      <c r="BQ201" s="118"/>
      <c r="BR201" s="118"/>
    </row>
    <row r="202" spans="1:70" ht="35.450000000000003" customHeight="1">
      <c r="A202" s="173">
        <v>198</v>
      </c>
      <c r="B202" s="135" t="s">
        <v>342</v>
      </c>
      <c r="C202" s="233" t="s">
        <v>799</v>
      </c>
      <c r="D202" s="233" t="s">
        <v>637</v>
      </c>
      <c r="E202" s="233" t="s">
        <v>769</v>
      </c>
      <c r="F202" s="233"/>
      <c r="G202" s="236" t="s">
        <v>288</v>
      </c>
      <c r="H202" s="236" t="s">
        <v>326</v>
      </c>
      <c r="I202" s="122"/>
      <c r="J202" s="122"/>
      <c r="K202" s="122"/>
      <c r="L202" s="122"/>
      <c r="AB202" s="129" t="s">
        <v>243</v>
      </c>
      <c r="AC202" s="251"/>
      <c r="AD202" s="251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267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  <c r="BI202" s="118"/>
      <c r="BJ202" s="118"/>
      <c r="BK202" s="118"/>
      <c r="BL202" s="118"/>
      <c r="BM202" s="118"/>
      <c r="BN202" s="118"/>
      <c r="BO202" s="118"/>
      <c r="BP202" s="118"/>
      <c r="BQ202" s="118"/>
      <c r="BR202" s="118"/>
    </row>
    <row r="203" spans="1:70" ht="35.450000000000003" customHeight="1">
      <c r="A203" s="251">
        <v>199</v>
      </c>
      <c r="B203" s="135" t="s">
        <v>342</v>
      </c>
      <c r="C203" s="233" t="s">
        <v>514</v>
      </c>
      <c r="D203" s="233" t="s">
        <v>714</v>
      </c>
      <c r="E203" s="233" t="s">
        <v>444</v>
      </c>
      <c r="F203" s="233" t="s">
        <v>489</v>
      </c>
      <c r="G203" s="236" t="s">
        <v>278</v>
      </c>
      <c r="H203" s="237" t="s">
        <v>277</v>
      </c>
      <c r="I203" s="122"/>
      <c r="J203" s="122"/>
      <c r="K203" s="122"/>
      <c r="L203" s="122"/>
      <c r="AB203" s="129" t="s">
        <v>243</v>
      </c>
      <c r="AC203" s="251"/>
      <c r="AD203" s="251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267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  <c r="BI203" s="118"/>
      <c r="BJ203" s="118"/>
      <c r="BK203" s="118"/>
      <c r="BL203" s="118"/>
      <c r="BM203" s="118"/>
      <c r="BN203" s="118"/>
      <c r="BO203" s="118"/>
      <c r="BP203" s="118"/>
      <c r="BQ203" s="118"/>
      <c r="BR203" s="118"/>
    </row>
    <row r="204" spans="1:70" ht="35.450000000000003" customHeight="1">
      <c r="A204" s="173">
        <v>200</v>
      </c>
      <c r="B204" s="135" t="s">
        <v>344</v>
      </c>
      <c r="C204" s="234" t="s">
        <v>721</v>
      </c>
      <c r="D204" s="234" t="s">
        <v>800</v>
      </c>
      <c r="E204" s="234" t="s">
        <v>614</v>
      </c>
      <c r="F204" s="234" t="s">
        <v>801</v>
      </c>
      <c r="G204" s="173" t="s">
        <v>288</v>
      </c>
      <c r="H204" s="236" t="s">
        <v>273</v>
      </c>
      <c r="I204" s="122"/>
      <c r="J204" s="122"/>
      <c r="K204" s="122"/>
      <c r="L204" s="122"/>
      <c r="AB204" s="129" t="s">
        <v>243</v>
      </c>
      <c r="AC204" s="251"/>
      <c r="AD204" s="251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267"/>
      <c r="AR204" s="118"/>
      <c r="AS204" s="118"/>
      <c r="AT204" s="118"/>
      <c r="AU204" s="118"/>
      <c r="AV204" s="118"/>
      <c r="AW204" s="118"/>
      <c r="AX204" s="129" t="s">
        <v>243</v>
      </c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  <c r="BI204" s="118"/>
      <c r="BJ204" s="118"/>
      <c r="BK204" s="118"/>
      <c r="BL204" s="118"/>
      <c r="BM204" s="118"/>
      <c r="BN204" s="118"/>
      <c r="BO204" s="118"/>
      <c r="BP204" s="118"/>
      <c r="BQ204" s="118"/>
      <c r="BR204" s="118"/>
    </row>
    <row r="205" spans="1:70" ht="35.450000000000003" customHeight="1">
      <c r="A205" s="251">
        <v>201</v>
      </c>
      <c r="B205" s="135" t="s">
        <v>344</v>
      </c>
      <c r="C205" s="233" t="s">
        <v>802</v>
      </c>
      <c r="D205" s="233" t="s">
        <v>456</v>
      </c>
      <c r="E205" s="233" t="s">
        <v>320</v>
      </c>
      <c r="F205" s="233" t="s">
        <v>803</v>
      </c>
      <c r="G205" s="236" t="s">
        <v>267</v>
      </c>
      <c r="H205" s="236" t="s">
        <v>308</v>
      </c>
      <c r="I205" s="122"/>
      <c r="J205" s="122"/>
      <c r="K205" s="122"/>
      <c r="L205" s="122"/>
      <c r="AB205" s="129" t="s">
        <v>243</v>
      </c>
      <c r="AC205" s="129" t="s">
        <v>243</v>
      </c>
      <c r="AD205" s="251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267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  <c r="BI205" s="118"/>
      <c r="BJ205" s="118"/>
      <c r="BK205" s="118"/>
      <c r="BL205" s="118"/>
      <c r="BM205" s="118"/>
      <c r="BN205" s="118"/>
      <c r="BO205" s="118"/>
      <c r="BP205" s="118"/>
      <c r="BQ205" s="118"/>
      <c r="BR205" s="118"/>
    </row>
    <row r="206" spans="1:70" ht="35.450000000000003" customHeight="1">
      <c r="A206" s="173">
        <v>202</v>
      </c>
      <c r="B206" s="135" t="s">
        <v>344</v>
      </c>
      <c r="C206" s="233" t="s">
        <v>435</v>
      </c>
      <c r="D206" s="233" t="s">
        <v>461</v>
      </c>
      <c r="E206" s="233" t="s">
        <v>454</v>
      </c>
      <c r="F206" s="233"/>
      <c r="G206" s="236" t="s">
        <v>278</v>
      </c>
      <c r="H206" s="236" t="s">
        <v>273</v>
      </c>
      <c r="I206" s="122"/>
      <c r="J206" s="122"/>
      <c r="K206" s="122"/>
      <c r="L206" s="122"/>
      <c r="AB206" s="129" t="s">
        <v>243</v>
      </c>
      <c r="AC206" s="251"/>
      <c r="AD206" s="251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267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  <c r="BI206" s="118"/>
      <c r="BJ206" s="118"/>
      <c r="BK206" s="118"/>
      <c r="BL206" s="118"/>
      <c r="BM206" s="118"/>
      <c r="BN206" s="118"/>
      <c r="BO206" s="118"/>
      <c r="BP206" s="118"/>
      <c r="BQ206" s="118"/>
      <c r="BR206" s="118"/>
    </row>
    <row r="207" spans="1:70" ht="35.450000000000003" customHeight="1">
      <c r="A207" s="251">
        <v>203</v>
      </c>
      <c r="B207" s="135" t="s">
        <v>342</v>
      </c>
      <c r="C207" s="233" t="s">
        <v>804</v>
      </c>
      <c r="D207" s="233" t="s">
        <v>805</v>
      </c>
      <c r="E207" s="233" t="s">
        <v>488</v>
      </c>
      <c r="F207" s="233" t="s">
        <v>638</v>
      </c>
      <c r="G207" s="236" t="s">
        <v>288</v>
      </c>
      <c r="H207" s="236" t="s">
        <v>326</v>
      </c>
      <c r="I207" s="122"/>
      <c r="J207" s="122"/>
      <c r="K207" s="122"/>
      <c r="L207" s="122"/>
      <c r="AB207" s="129" t="s">
        <v>243</v>
      </c>
      <c r="AC207" s="251"/>
      <c r="AD207" s="251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267"/>
      <c r="AR207" s="118"/>
      <c r="AS207" s="118"/>
      <c r="AT207" s="118"/>
      <c r="AU207" s="118"/>
      <c r="AV207" s="118"/>
      <c r="AW207" s="118"/>
      <c r="AX207" s="118"/>
      <c r="AY207" s="129" t="s">
        <v>243</v>
      </c>
      <c r="AZ207" s="118"/>
      <c r="BA207" s="118"/>
      <c r="BB207" s="118"/>
      <c r="BC207" s="118"/>
      <c r="BD207" s="118"/>
      <c r="BE207" s="118"/>
      <c r="BF207" s="118"/>
      <c r="BG207" s="118"/>
      <c r="BH207" s="118"/>
      <c r="BI207" s="118"/>
      <c r="BJ207" s="118"/>
      <c r="BK207" s="118"/>
      <c r="BL207" s="118"/>
      <c r="BM207" s="118"/>
      <c r="BN207" s="118"/>
      <c r="BO207" s="118"/>
      <c r="BP207" s="118"/>
      <c r="BQ207" s="118"/>
      <c r="BR207" s="118"/>
    </row>
    <row r="208" spans="1:70" ht="35.450000000000003" customHeight="1">
      <c r="A208" s="173">
        <v>204</v>
      </c>
      <c r="B208" s="135" t="s">
        <v>342</v>
      </c>
      <c r="C208" s="233" t="s">
        <v>549</v>
      </c>
      <c r="D208" s="233" t="s">
        <v>806</v>
      </c>
      <c r="E208" s="233" t="s">
        <v>444</v>
      </c>
      <c r="F208" s="233" t="s">
        <v>597</v>
      </c>
      <c r="G208" s="236" t="s">
        <v>288</v>
      </c>
      <c r="H208" s="236" t="s">
        <v>257</v>
      </c>
      <c r="I208" s="122"/>
      <c r="J208" s="122"/>
      <c r="K208" s="122"/>
      <c r="L208" s="122"/>
      <c r="AB208" s="129" t="s">
        <v>243</v>
      </c>
      <c r="AC208" s="251"/>
      <c r="AD208" s="251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267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  <c r="BI208" s="118"/>
      <c r="BJ208" s="118"/>
      <c r="BK208" s="118"/>
      <c r="BL208" s="118"/>
      <c r="BM208" s="118"/>
      <c r="BN208" s="118"/>
      <c r="BO208" s="118"/>
      <c r="BP208" s="118"/>
      <c r="BQ208" s="118"/>
      <c r="BR208" s="118"/>
    </row>
    <row r="209" spans="1:70" ht="35.450000000000003" customHeight="1">
      <c r="A209" s="251">
        <v>205</v>
      </c>
      <c r="B209" s="135" t="s">
        <v>342</v>
      </c>
      <c r="C209" s="233" t="s">
        <v>311</v>
      </c>
      <c r="D209" s="233" t="s">
        <v>795</v>
      </c>
      <c r="E209" s="233" t="s">
        <v>488</v>
      </c>
      <c r="F209" s="233" t="s">
        <v>779</v>
      </c>
      <c r="G209" s="236" t="s">
        <v>256</v>
      </c>
      <c r="H209" s="236" t="s">
        <v>326</v>
      </c>
      <c r="I209" s="122"/>
      <c r="J209" s="122"/>
      <c r="K209" s="122"/>
      <c r="L209" s="122"/>
      <c r="AB209" s="129" t="s">
        <v>243</v>
      </c>
      <c r="AC209" s="251"/>
      <c r="AD209" s="251"/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267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  <c r="BI209" s="118"/>
      <c r="BJ209" s="118"/>
      <c r="BK209" s="118"/>
      <c r="BL209" s="118"/>
      <c r="BM209" s="118"/>
      <c r="BN209" s="118"/>
      <c r="BO209" s="118"/>
      <c r="BP209" s="118"/>
      <c r="BQ209" s="118"/>
      <c r="BR209" s="118"/>
    </row>
    <row r="210" spans="1:70" ht="35.450000000000003" customHeight="1">
      <c r="A210" s="173">
        <v>206</v>
      </c>
      <c r="B210" s="135" t="s">
        <v>344</v>
      </c>
      <c r="C210" s="233" t="s">
        <v>807</v>
      </c>
      <c r="D210" s="233" t="s">
        <v>255</v>
      </c>
      <c r="E210" s="233" t="s">
        <v>808</v>
      </c>
      <c r="F210" s="233" t="s">
        <v>439</v>
      </c>
      <c r="G210" s="236" t="s">
        <v>278</v>
      </c>
      <c r="H210" s="236" t="s">
        <v>273</v>
      </c>
      <c r="I210" s="122"/>
      <c r="J210" s="122"/>
      <c r="K210" s="122"/>
      <c r="L210" s="122"/>
      <c r="AB210" s="129" t="s">
        <v>243</v>
      </c>
      <c r="AC210" s="251"/>
      <c r="AD210" s="251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267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  <c r="BI210" s="118"/>
      <c r="BJ210" s="118"/>
      <c r="BK210" s="118"/>
      <c r="BL210" s="118"/>
      <c r="BM210" s="118"/>
      <c r="BN210" s="118"/>
      <c r="BO210" s="118"/>
      <c r="BP210" s="118"/>
      <c r="BQ210" s="129" t="s">
        <v>243</v>
      </c>
      <c r="BR210" s="118"/>
    </row>
    <row r="211" spans="1:70" ht="35.450000000000003" customHeight="1">
      <c r="A211" s="251">
        <v>207</v>
      </c>
      <c r="B211" s="135" t="s">
        <v>342</v>
      </c>
      <c r="C211" s="233" t="s">
        <v>809</v>
      </c>
      <c r="D211" s="233" t="s">
        <v>810</v>
      </c>
      <c r="E211" s="233" t="s">
        <v>262</v>
      </c>
      <c r="F211" s="233" t="s">
        <v>811</v>
      </c>
      <c r="G211" s="173" t="s">
        <v>288</v>
      </c>
      <c r="H211" s="236" t="s">
        <v>1116</v>
      </c>
      <c r="I211" s="122"/>
      <c r="J211" s="122"/>
      <c r="K211" s="122"/>
      <c r="L211" s="122"/>
      <c r="AB211" s="129" t="s">
        <v>243</v>
      </c>
      <c r="AC211" s="251"/>
      <c r="AD211" s="251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267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  <c r="BI211" s="118"/>
      <c r="BJ211" s="118"/>
      <c r="BK211" s="118"/>
      <c r="BL211" s="118"/>
      <c r="BM211" s="129" t="s">
        <v>243</v>
      </c>
      <c r="BN211" s="118"/>
      <c r="BO211" s="118"/>
      <c r="BP211" s="118"/>
      <c r="BQ211" s="129" t="s">
        <v>243</v>
      </c>
      <c r="BR211" s="118"/>
    </row>
    <row r="212" spans="1:70" ht="35.450000000000003" customHeight="1">
      <c r="A212" s="173">
        <v>208</v>
      </c>
      <c r="B212" s="135" t="s">
        <v>342</v>
      </c>
      <c r="C212" s="233" t="s">
        <v>660</v>
      </c>
      <c r="D212" s="233"/>
      <c r="E212" s="233" t="s">
        <v>812</v>
      </c>
      <c r="F212" s="233" t="s">
        <v>813</v>
      </c>
      <c r="G212" s="236" t="s">
        <v>686</v>
      </c>
      <c r="H212" s="236" t="s">
        <v>326</v>
      </c>
      <c r="I212" s="122"/>
      <c r="J212" s="122"/>
      <c r="K212" s="122"/>
      <c r="L212" s="122"/>
      <c r="AB212" s="129" t="s">
        <v>243</v>
      </c>
      <c r="AC212" s="251"/>
      <c r="AD212" s="251"/>
      <c r="AE212" s="118"/>
      <c r="AF212" s="118"/>
      <c r="AG212" s="118"/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267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  <c r="BI212" s="118"/>
      <c r="BJ212" s="118"/>
      <c r="BK212" s="118"/>
      <c r="BL212" s="118"/>
      <c r="BM212" s="118"/>
      <c r="BN212" s="118"/>
      <c r="BO212" s="118"/>
      <c r="BP212" s="118"/>
      <c r="BQ212" s="118"/>
      <c r="BR212" s="118"/>
    </row>
    <row r="213" spans="1:70" ht="35.450000000000003" customHeight="1">
      <c r="A213" s="251">
        <v>209</v>
      </c>
      <c r="B213" s="135" t="s">
        <v>342</v>
      </c>
      <c r="C213" s="233" t="s">
        <v>814</v>
      </c>
      <c r="D213" s="233" t="s">
        <v>815</v>
      </c>
      <c r="E213" s="233" t="s">
        <v>488</v>
      </c>
      <c r="F213" s="233" t="s">
        <v>439</v>
      </c>
      <c r="G213" s="236" t="s">
        <v>278</v>
      </c>
      <c r="H213" s="236" t="s">
        <v>296</v>
      </c>
      <c r="I213" s="122"/>
      <c r="J213" s="122"/>
      <c r="K213" s="122"/>
      <c r="L213" s="122"/>
      <c r="AB213" s="129" t="s">
        <v>243</v>
      </c>
      <c r="AC213" s="251"/>
      <c r="AD213" s="251"/>
      <c r="AE213" s="129" t="s">
        <v>243</v>
      </c>
      <c r="AF213" s="129" t="s">
        <v>243</v>
      </c>
      <c r="AG213" s="129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267"/>
      <c r="AR213" s="118"/>
      <c r="AS213" s="118"/>
      <c r="AT213" s="118"/>
      <c r="AU213" s="118"/>
      <c r="AV213" s="118"/>
      <c r="AW213" s="118"/>
      <c r="AX213" s="118"/>
      <c r="AY213" s="129" t="s">
        <v>243</v>
      </c>
      <c r="AZ213" s="118"/>
      <c r="BA213" s="118"/>
      <c r="BB213" s="118"/>
      <c r="BC213" s="118"/>
      <c r="BD213" s="118"/>
      <c r="BE213" s="118"/>
      <c r="BF213" s="118"/>
      <c r="BG213" s="118"/>
      <c r="BH213" s="118"/>
      <c r="BI213" s="118"/>
      <c r="BJ213" s="118"/>
      <c r="BK213" s="118"/>
      <c r="BL213" s="118"/>
      <c r="BM213" s="118"/>
      <c r="BN213" s="118"/>
      <c r="BO213" s="118"/>
      <c r="BP213" s="118"/>
      <c r="BQ213" s="118"/>
      <c r="BR213" s="118"/>
    </row>
    <row r="214" spans="1:70" ht="35.450000000000003" customHeight="1">
      <c r="A214" s="173">
        <v>210</v>
      </c>
      <c r="B214" s="135" t="s">
        <v>342</v>
      </c>
      <c r="C214" s="233" t="s">
        <v>631</v>
      </c>
      <c r="D214" s="233" t="s">
        <v>480</v>
      </c>
      <c r="E214" s="233" t="s">
        <v>816</v>
      </c>
      <c r="F214" s="233" t="s">
        <v>767</v>
      </c>
      <c r="G214" s="236" t="s">
        <v>267</v>
      </c>
      <c r="H214" s="236" t="s">
        <v>50</v>
      </c>
      <c r="I214" s="122"/>
      <c r="J214" s="122"/>
      <c r="K214" s="122"/>
      <c r="L214" s="122"/>
      <c r="AB214" s="129" t="s">
        <v>243</v>
      </c>
      <c r="AC214" s="251"/>
      <c r="AD214" s="251"/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267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  <c r="BI214" s="118"/>
      <c r="BJ214" s="118"/>
      <c r="BK214" s="118"/>
      <c r="BL214" s="118"/>
      <c r="BM214" s="118"/>
      <c r="BN214" s="118"/>
      <c r="BO214" s="118"/>
      <c r="BP214" s="118"/>
      <c r="BQ214" s="266" t="s">
        <v>243</v>
      </c>
      <c r="BR214" s="118"/>
    </row>
    <row r="215" spans="1:70" ht="35.450000000000003" customHeight="1">
      <c r="A215" s="251">
        <v>211</v>
      </c>
      <c r="B215" s="135" t="s">
        <v>342</v>
      </c>
      <c r="C215" s="233" t="s">
        <v>286</v>
      </c>
      <c r="D215" s="233" t="s">
        <v>502</v>
      </c>
      <c r="E215" s="233" t="s">
        <v>817</v>
      </c>
      <c r="F215" s="233" t="s">
        <v>818</v>
      </c>
      <c r="G215" s="236" t="s">
        <v>267</v>
      </c>
      <c r="H215" s="236" t="s">
        <v>266</v>
      </c>
      <c r="I215" s="122"/>
      <c r="J215" s="122"/>
      <c r="K215" s="122"/>
      <c r="L215" s="122"/>
      <c r="AB215" s="129" t="s">
        <v>243</v>
      </c>
      <c r="AC215" s="129" t="s">
        <v>243</v>
      </c>
      <c r="AD215" s="251"/>
      <c r="AE215" s="118"/>
      <c r="AF215" s="118"/>
      <c r="AG215" s="118"/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267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  <c r="BI215" s="118"/>
      <c r="BJ215" s="118"/>
      <c r="BK215" s="118"/>
      <c r="BL215" s="118"/>
      <c r="BM215" s="118"/>
      <c r="BN215" s="118"/>
      <c r="BO215" s="118"/>
      <c r="BP215" s="118"/>
      <c r="BQ215" s="118"/>
      <c r="BR215" s="118"/>
    </row>
    <row r="216" spans="1:70" ht="35.450000000000003" customHeight="1">
      <c r="A216" s="173">
        <v>212</v>
      </c>
      <c r="B216" s="135" t="s">
        <v>342</v>
      </c>
      <c r="C216" s="233" t="s">
        <v>1121</v>
      </c>
      <c r="D216" s="233" t="s">
        <v>293</v>
      </c>
      <c r="E216" s="233" t="s">
        <v>657</v>
      </c>
      <c r="F216" s="233" t="s">
        <v>439</v>
      </c>
      <c r="G216" s="236" t="s">
        <v>278</v>
      </c>
      <c r="H216" s="236" t="s">
        <v>326</v>
      </c>
      <c r="I216" s="122"/>
      <c r="J216" s="122"/>
      <c r="K216" s="122"/>
      <c r="L216" s="122"/>
      <c r="AB216" s="129" t="s">
        <v>243</v>
      </c>
      <c r="AC216" s="251"/>
      <c r="AD216" s="251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267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  <c r="BI216" s="118"/>
      <c r="BJ216" s="118"/>
      <c r="BK216" s="118"/>
      <c r="BL216" s="118"/>
      <c r="BM216" s="118"/>
      <c r="BN216" s="118"/>
      <c r="BO216" s="118"/>
      <c r="BP216" s="118"/>
      <c r="BQ216" s="118"/>
      <c r="BR216" s="118"/>
    </row>
    <row r="217" spans="1:70" ht="35.450000000000003" customHeight="1">
      <c r="A217" s="251">
        <v>213</v>
      </c>
      <c r="B217" s="135" t="s">
        <v>342</v>
      </c>
      <c r="C217" s="233" t="s">
        <v>628</v>
      </c>
      <c r="D217" s="233" t="s">
        <v>819</v>
      </c>
      <c r="E217" s="233" t="s">
        <v>820</v>
      </c>
      <c r="F217" s="233" t="s">
        <v>779</v>
      </c>
      <c r="G217" s="236" t="s">
        <v>278</v>
      </c>
      <c r="H217" s="236" t="s">
        <v>273</v>
      </c>
      <c r="I217" s="122"/>
      <c r="J217" s="122"/>
      <c r="K217" s="122"/>
      <c r="L217" s="122"/>
      <c r="AB217" s="129" t="s">
        <v>243</v>
      </c>
      <c r="AC217" s="251"/>
      <c r="AD217" s="251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267"/>
      <c r="AR217" s="118"/>
      <c r="AS217" s="118"/>
      <c r="AT217" s="118"/>
      <c r="AU217" s="118"/>
      <c r="AV217" s="118"/>
      <c r="AW217" s="118"/>
      <c r="AX217" s="118"/>
      <c r="AY217" s="129" t="s">
        <v>243</v>
      </c>
      <c r="AZ217" s="118"/>
      <c r="BA217" s="118"/>
      <c r="BB217" s="118"/>
      <c r="BC217" s="118"/>
      <c r="BD217" s="118"/>
      <c r="BE217" s="118"/>
      <c r="BF217" s="129" t="s">
        <v>243</v>
      </c>
      <c r="BG217" s="118"/>
      <c r="BH217" s="118"/>
      <c r="BI217" s="118"/>
      <c r="BJ217" s="118"/>
      <c r="BK217" s="118"/>
      <c r="BL217" s="118"/>
      <c r="BM217" s="118"/>
      <c r="BN217" s="118"/>
      <c r="BO217" s="118"/>
      <c r="BP217" s="118"/>
      <c r="BQ217" s="129" t="s">
        <v>243</v>
      </c>
      <c r="BR217" s="118"/>
    </row>
    <row r="218" spans="1:70" ht="35.450000000000003" customHeight="1">
      <c r="A218" s="173">
        <v>214</v>
      </c>
      <c r="B218" s="135" t="s">
        <v>344</v>
      </c>
      <c r="C218" s="233" t="s">
        <v>821</v>
      </c>
      <c r="D218" s="233" t="s">
        <v>822</v>
      </c>
      <c r="E218" s="233" t="s">
        <v>823</v>
      </c>
      <c r="F218" s="233"/>
      <c r="G218" s="173" t="s">
        <v>288</v>
      </c>
      <c r="H218" s="236" t="s">
        <v>257</v>
      </c>
      <c r="I218" s="122"/>
      <c r="J218" s="122"/>
      <c r="K218" s="122"/>
      <c r="L218" s="122"/>
      <c r="AB218" s="129" t="s">
        <v>243</v>
      </c>
      <c r="AC218" s="251"/>
      <c r="AD218" s="251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267"/>
      <c r="AR218" s="118"/>
      <c r="AS218" s="118"/>
      <c r="AT218" s="118"/>
      <c r="AU218" s="118"/>
      <c r="AV218" s="118"/>
      <c r="AW218" s="118"/>
      <c r="AX218" s="118"/>
      <c r="AY218" s="265" t="s">
        <v>243</v>
      </c>
      <c r="AZ218" s="118"/>
      <c r="BA218" s="118"/>
      <c r="BB218" s="118"/>
      <c r="BC218" s="118"/>
      <c r="BD218" s="118"/>
      <c r="BE218" s="118"/>
      <c r="BF218" s="118"/>
      <c r="BG218" s="118"/>
      <c r="BH218" s="118"/>
      <c r="BI218" s="118"/>
      <c r="BJ218" s="118"/>
      <c r="BK218" s="118"/>
      <c r="BL218" s="118"/>
      <c r="BM218" s="129" t="s">
        <v>243</v>
      </c>
      <c r="BN218" s="118"/>
      <c r="BO218" s="118"/>
      <c r="BP218" s="118"/>
      <c r="BQ218" s="118"/>
      <c r="BR218" s="118"/>
    </row>
    <row r="219" spans="1:70" ht="35.450000000000003" customHeight="1">
      <c r="A219" s="251">
        <v>215</v>
      </c>
      <c r="B219" s="135" t="s">
        <v>342</v>
      </c>
      <c r="C219" s="233" t="s">
        <v>473</v>
      </c>
      <c r="D219" s="233" t="s">
        <v>714</v>
      </c>
      <c r="E219" s="233" t="s">
        <v>320</v>
      </c>
      <c r="F219" s="233" t="s">
        <v>575</v>
      </c>
      <c r="G219" s="236" t="s">
        <v>288</v>
      </c>
      <c r="H219" s="236" t="s">
        <v>308</v>
      </c>
      <c r="I219" s="122"/>
      <c r="J219" s="122"/>
      <c r="K219" s="122"/>
      <c r="L219" s="122"/>
      <c r="AB219" s="129" t="s">
        <v>243</v>
      </c>
      <c r="AC219" s="251"/>
      <c r="AD219" s="251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267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  <c r="BI219" s="118"/>
      <c r="BJ219" s="118"/>
      <c r="BK219" s="118"/>
      <c r="BL219" s="118"/>
      <c r="BM219" s="118"/>
      <c r="BN219" s="118"/>
      <c r="BO219" s="118"/>
      <c r="BP219" s="118"/>
      <c r="BQ219" s="118"/>
      <c r="BR219" s="118"/>
    </row>
    <row r="220" spans="1:70" ht="35.450000000000003" customHeight="1">
      <c r="A220" s="173">
        <v>216</v>
      </c>
      <c r="B220" s="135" t="s">
        <v>344</v>
      </c>
      <c r="C220" s="233" t="s">
        <v>824</v>
      </c>
      <c r="D220" s="233" t="s">
        <v>825</v>
      </c>
      <c r="E220" s="233" t="s">
        <v>493</v>
      </c>
      <c r="F220" s="233" t="s">
        <v>329</v>
      </c>
      <c r="G220" s="173" t="s">
        <v>288</v>
      </c>
      <c r="H220" s="236" t="s">
        <v>284</v>
      </c>
      <c r="I220" s="122"/>
      <c r="J220" s="122"/>
      <c r="K220" s="122"/>
      <c r="L220" s="122"/>
      <c r="AB220" s="129" t="s">
        <v>243</v>
      </c>
      <c r="AC220" s="251"/>
      <c r="AD220" s="251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267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  <c r="BI220" s="118"/>
      <c r="BJ220" s="118"/>
      <c r="BK220" s="118"/>
      <c r="BL220" s="118"/>
      <c r="BM220" s="118"/>
      <c r="BN220" s="118"/>
      <c r="BO220" s="118"/>
      <c r="BP220" s="118"/>
      <c r="BQ220" s="118"/>
      <c r="BR220" s="118"/>
    </row>
    <row r="221" spans="1:70" ht="35.450000000000003" customHeight="1">
      <c r="A221" s="251">
        <v>217</v>
      </c>
      <c r="B221" s="135" t="s">
        <v>344</v>
      </c>
      <c r="C221" s="233" t="s">
        <v>323</v>
      </c>
      <c r="D221" s="233" t="s">
        <v>826</v>
      </c>
      <c r="E221" s="233" t="s">
        <v>493</v>
      </c>
      <c r="F221" s="233" t="s">
        <v>827</v>
      </c>
      <c r="G221" s="236" t="s">
        <v>278</v>
      </c>
      <c r="H221" s="236" t="s">
        <v>340</v>
      </c>
      <c r="I221" s="122"/>
      <c r="J221" s="122"/>
      <c r="K221" s="122"/>
      <c r="L221" s="122"/>
      <c r="AB221" s="129" t="s">
        <v>243</v>
      </c>
      <c r="AC221" s="251"/>
      <c r="AD221" s="251"/>
      <c r="AE221" s="118"/>
      <c r="AF221" s="118"/>
      <c r="AG221" s="118"/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267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  <c r="BI221" s="118"/>
      <c r="BJ221" s="118"/>
      <c r="BK221" s="118"/>
      <c r="BL221" s="118"/>
      <c r="BM221" s="118"/>
      <c r="BN221" s="118"/>
      <c r="BO221" s="118"/>
      <c r="BP221" s="118"/>
      <c r="BQ221" s="118"/>
      <c r="BR221" s="118"/>
    </row>
    <row r="222" spans="1:70" ht="35.450000000000003" customHeight="1">
      <c r="A222" s="173">
        <v>218</v>
      </c>
      <c r="B222" s="135" t="s">
        <v>342</v>
      </c>
      <c r="C222" s="233" t="s">
        <v>828</v>
      </c>
      <c r="D222" s="233" t="s">
        <v>508</v>
      </c>
      <c r="E222" s="233" t="s">
        <v>829</v>
      </c>
      <c r="F222" s="233" t="s">
        <v>645</v>
      </c>
      <c r="G222" s="173" t="s">
        <v>288</v>
      </c>
      <c r="H222" s="236" t="s">
        <v>326</v>
      </c>
      <c r="I222" s="122"/>
      <c r="J222" s="122"/>
      <c r="K222" s="122"/>
      <c r="L222" s="122"/>
      <c r="AB222" s="129" t="s">
        <v>243</v>
      </c>
      <c r="AC222" s="251"/>
      <c r="AD222" s="251"/>
      <c r="AE222" s="118"/>
      <c r="AF222" s="118"/>
      <c r="AG222" s="118"/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267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  <c r="BI222" s="118"/>
      <c r="BJ222" s="118"/>
      <c r="BK222" s="118"/>
      <c r="BL222" s="118"/>
      <c r="BM222" s="118"/>
      <c r="BN222" s="118"/>
      <c r="BO222" s="118"/>
      <c r="BP222" s="118"/>
      <c r="BQ222" s="118"/>
      <c r="BR222" s="118"/>
    </row>
    <row r="223" spans="1:70" ht="35.450000000000003" customHeight="1">
      <c r="A223" s="251">
        <v>219</v>
      </c>
      <c r="B223" s="135" t="s">
        <v>344</v>
      </c>
      <c r="C223" s="233" t="s">
        <v>281</v>
      </c>
      <c r="D223" s="233" t="s">
        <v>261</v>
      </c>
      <c r="E223" s="233" t="s">
        <v>345</v>
      </c>
      <c r="F223" s="233" t="s">
        <v>830</v>
      </c>
      <c r="G223" s="236" t="s">
        <v>278</v>
      </c>
      <c r="H223" s="237" t="s">
        <v>277</v>
      </c>
      <c r="I223" s="122"/>
      <c r="J223" s="122"/>
      <c r="K223" s="122"/>
      <c r="L223" s="122"/>
      <c r="AB223" s="129" t="s">
        <v>243</v>
      </c>
      <c r="AC223" s="251"/>
      <c r="AD223" s="251"/>
      <c r="AE223" s="118"/>
      <c r="AF223" s="118"/>
      <c r="AG223" s="118"/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267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  <c r="BI223" s="118"/>
      <c r="BJ223" s="118"/>
      <c r="BK223" s="118"/>
      <c r="BL223" s="118"/>
      <c r="BM223" s="118"/>
      <c r="BN223" s="118"/>
      <c r="BO223" s="118"/>
      <c r="BP223" s="118"/>
      <c r="BQ223" s="118"/>
      <c r="BR223" s="118"/>
    </row>
    <row r="224" spans="1:70" ht="35.450000000000003" customHeight="1">
      <c r="A224" s="173">
        <v>220</v>
      </c>
      <c r="B224" s="135" t="s">
        <v>344</v>
      </c>
      <c r="C224" s="233" t="s">
        <v>480</v>
      </c>
      <c r="D224" s="233" t="s">
        <v>334</v>
      </c>
      <c r="E224" s="233" t="s">
        <v>262</v>
      </c>
      <c r="F224" s="233" t="s">
        <v>831</v>
      </c>
      <c r="G224" s="236" t="s">
        <v>322</v>
      </c>
      <c r="H224" s="236" t="s">
        <v>340</v>
      </c>
      <c r="I224" s="122"/>
      <c r="J224" s="122"/>
      <c r="K224" s="122"/>
      <c r="L224" s="122"/>
      <c r="AB224" s="129" t="s">
        <v>243</v>
      </c>
      <c r="AC224" s="251"/>
      <c r="AD224" s="251"/>
      <c r="AE224" s="118"/>
      <c r="AF224" s="118"/>
      <c r="AG224" s="118"/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267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29" t="s">
        <v>243</v>
      </c>
      <c r="BB224" s="118"/>
      <c r="BC224" s="118"/>
      <c r="BD224" s="118"/>
      <c r="BE224" s="118"/>
      <c r="BF224" s="118"/>
      <c r="BG224" s="118"/>
      <c r="BH224" s="118"/>
      <c r="BI224" s="118"/>
      <c r="BJ224" s="118"/>
      <c r="BK224" s="118"/>
      <c r="BL224" s="118"/>
      <c r="BM224" s="118"/>
      <c r="BN224" s="118"/>
      <c r="BO224" s="118"/>
      <c r="BP224" s="118"/>
      <c r="BQ224" s="129" t="s">
        <v>243</v>
      </c>
      <c r="BR224" s="118"/>
    </row>
    <row r="225" spans="1:70" ht="35.450000000000003" customHeight="1">
      <c r="A225" s="251">
        <v>221</v>
      </c>
      <c r="B225" s="135" t="s">
        <v>344</v>
      </c>
      <c r="C225" s="233" t="s">
        <v>832</v>
      </c>
      <c r="D225" s="233" t="s">
        <v>473</v>
      </c>
      <c r="E225" s="233" t="s">
        <v>320</v>
      </c>
      <c r="F225" s="233" t="s">
        <v>833</v>
      </c>
      <c r="G225" s="236" t="s">
        <v>256</v>
      </c>
      <c r="H225" s="236" t="s">
        <v>326</v>
      </c>
      <c r="I225" s="122"/>
      <c r="J225" s="122"/>
      <c r="K225" s="122"/>
      <c r="L225" s="122"/>
      <c r="AB225" s="129" t="s">
        <v>243</v>
      </c>
      <c r="AC225" s="251"/>
      <c r="AD225" s="251"/>
      <c r="AE225" s="118"/>
      <c r="AF225" s="118"/>
      <c r="AG225" s="118"/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267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  <c r="BI225" s="118"/>
      <c r="BJ225" s="118"/>
      <c r="BK225" s="118"/>
      <c r="BL225" s="118"/>
      <c r="BM225" s="118"/>
      <c r="BN225" s="118"/>
      <c r="BO225" s="118"/>
      <c r="BP225" s="118"/>
      <c r="BQ225" s="118"/>
      <c r="BR225" s="118"/>
    </row>
    <row r="226" spans="1:70" ht="35.450000000000003" customHeight="1">
      <c r="A226" s="173">
        <v>222</v>
      </c>
      <c r="B226" s="135" t="s">
        <v>344</v>
      </c>
      <c r="C226" s="233" t="s">
        <v>563</v>
      </c>
      <c r="D226" s="233" t="s">
        <v>527</v>
      </c>
      <c r="E226" s="233" t="s">
        <v>834</v>
      </c>
      <c r="F226" s="233"/>
      <c r="G226" s="236" t="s">
        <v>278</v>
      </c>
      <c r="H226" s="236" t="s">
        <v>266</v>
      </c>
      <c r="I226" s="122"/>
      <c r="J226" s="122"/>
      <c r="K226" s="122"/>
      <c r="L226" s="122"/>
      <c r="AB226" s="129" t="s">
        <v>243</v>
      </c>
      <c r="AC226" s="251"/>
      <c r="AD226" s="251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267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  <c r="BI226" s="118"/>
      <c r="BJ226" s="118"/>
      <c r="BK226" s="118"/>
      <c r="BL226" s="118"/>
      <c r="BM226" s="264" t="s">
        <v>243</v>
      </c>
      <c r="BN226" s="118"/>
      <c r="BO226" s="118"/>
      <c r="BP226" s="118"/>
      <c r="BQ226" s="118"/>
      <c r="BR226" s="118"/>
    </row>
    <row r="227" spans="1:70" ht="35.450000000000003" customHeight="1">
      <c r="A227" s="251">
        <v>223</v>
      </c>
      <c r="B227" s="135" t="s">
        <v>344</v>
      </c>
      <c r="C227" s="233" t="s">
        <v>835</v>
      </c>
      <c r="D227" s="233" t="s">
        <v>836</v>
      </c>
      <c r="E227" s="233" t="s">
        <v>320</v>
      </c>
      <c r="F227" s="233" t="s">
        <v>837</v>
      </c>
      <c r="G227" s="173" t="s">
        <v>288</v>
      </c>
      <c r="H227" s="261" t="s">
        <v>340</v>
      </c>
      <c r="I227" s="122"/>
      <c r="J227" s="122"/>
      <c r="K227" s="122"/>
      <c r="L227" s="122"/>
      <c r="AB227" s="129" t="s">
        <v>243</v>
      </c>
      <c r="AC227" s="251"/>
      <c r="AD227" s="251"/>
      <c r="AE227" s="118"/>
      <c r="AF227" s="118"/>
      <c r="AG227" s="118"/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267"/>
      <c r="AR227" s="118"/>
      <c r="AS227" s="118"/>
      <c r="AT227" s="118"/>
      <c r="AU227" s="118"/>
      <c r="AV227" s="129" t="s">
        <v>243</v>
      </c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  <c r="BI227" s="118"/>
      <c r="BJ227" s="118"/>
      <c r="BK227" s="118"/>
      <c r="BL227" s="118"/>
      <c r="BM227" s="118"/>
      <c r="BN227" s="118"/>
      <c r="BO227" s="118"/>
      <c r="BP227" s="118"/>
      <c r="BQ227" s="118"/>
      <c r="BR227" s="118"/>
    </row>
    <row r="228" spans="1:70" ht="35.450000000000003" customHeight="1">
      <c r="A228" s="173">
        <v>224</v>
      </c>
      <c r="B228" s="135" t="s">
        <v>342</v>
      </c>
      <c r="C228" s="233" t="s">
        <v>826</v>
      </c>
      <c r="D228" s="233" t="s">
        <v>466</v>
      </c>
      <c r="E228" s="233" t="s">
        <v>838</v>
      </c>
      <c r="F228" s="233"/>
      <c r="G228" s="236" t="s">
        <v>278</v>
      </c>
      <c r="H228" s="237" t="s">
        <v>277</v>
      </c>
      <c r="I228" s="122"/>
      <c r="J228" s="122"/>
      <c r="K228" s="122"/>
      <c r="L228" s="122"/>
      <c r="AB228" s="129" t="s">
        <v>243</v>
      </c>
      <c r="AC228" s="251"/>
      <c r="AD228" s="251"/>
      <c r="AE228" s="118"/>
      <c r="AF228" s="118"/>
      <c r="AG228" s="118"/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267"/>
      <c r="AR228" s="118"/>
      <c r="AS228" s="118"/>
      <c r="AT228" s="118"/>
      <c r="AU228" s="118"/>
      <c r="AV228" s="118"/>
      <c r="AW228" s="118"/>
      <c r="AX228" s="118"/>
      <c r="AY228" s="129" t="s">
        <v>243</v>
      </c>
      <c r="AZ228" s="118"/>
      <c r="BA228" s="118"/>
      <c r="BB228" s="118"/>
      <c r="BC228" s="118"/>
      <c r="BD228" s="118"/>
      <c r="BE228" s="118"/>
      <c r="BF228" s="118"/>
      <c r="BG228" s="118"/>
      <c r="BH228" s="118"/>
      <c r="BI228" s="118"/>
      <c r="BJ228" s="118"/>
      <c r="BK228" s="118"/>
      <c r="BL228" s="118"/>
      <c r="BM228" s="118"/>
      <c r="BN228" s="118"/>
      <c r="BO228" s="118"/>
      <c r="BP228" s="118"/>
      <c r="BQ228" s="118"/>
      <c r="BR228" s="118"/>
    </row>
    <row r="229" spans="1:70" ht="35.450000000000003" customHeight="1">
      <c r="A229" s="251">
        <v>225</v>
      </c>
      <c r="B229" s="135" t="s">
        <v>344</v>
      </c>
      <c r="C229" s="233" t="s">
        <v>502</v>
      </c>
      <c r="D229" s="233" t="s">
        <v>556</v>
      </c>
      <c r="E229" s="233" t="s">
        <v>839</v>
      </c>
      <c r="F229" s="233"/>
      <c r="G229" s="236" t="s">
        <v>322</v>
      </c>
      <c r="H229" s="236" t="s">
        <v>308</v>
      </c>
      <c r="I229" s="122"/>
      <c r="J229" s="122"/>
      <c r="K229" s="122"/>
      <c r="L229" s="122"/>
      <c r="AB229" s="129" t="s">
        <v>243</v>
      </c>
      <c r="AC229" s="129" t="s">
        <v>243</v>
      </c>
      <c r="AD229" s="251"/>
      <c r="AE229" s="118"/>
      <c r="AF229" s="118"/>
      <c r="AG229" s="118"/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267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  <c r="BI229" s="118"/>
      <c r="BJ229" s="118"/>
      <c r="BK229" s="118"/>
      <c r="BL229" s="118"/>
      <c r="BM229" s="118"/>
      <c r="BN229" s="118"/>
      <c r="BO229" s="118"/>
      <c r="BP229" s="118"/>
      <c r="BQ229" s="118"/>
      <c r="BR229" s="118"/>
    </row>
    <row r="230" spans="1:70" ht="35.450000000000003" customHeight="1">
      <c r="A230" s="173">
        <v>226</v>
      </c>
      <c r="B230" s="135" t="s">
        <v>344</v>
      </c>
      <c r="C230" s="233" t="s">
        <v>840</v>
      </c>
      <c r="D230" s="233" t="s">
        <v>826</v>
      </c>
      <c r="E230" s="233" t="s">
        <v>320</v>
      </c>
      <c r="F230" s="233" t="s">
        <v>841</v>
      </c>
      <c r="G230" s="237" t="s">
        <v>1110</v>
      </c>
      <c r="H230" s="236" t="s">
        <v>326</v>
      </c>
      <c r="I230" s="122"/>
      <c r="J230" s="122"/>
      <c r="K230" s="122"/>
      <c r="L230" s="122"/>
      <c r="AB230" s="129" t="s">
        <v>243</v>
      </c>
      <c r="AC230" s="251"/>
      <c r="AD230" s="251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267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  <c r="BI230" s="118"/>
      <c r="BJ230" s="118"/>
      <c r="BK230" s="118"/>
      <c r="BL230" s="118"/>
      <c r="BM230" s="118"/>
      <c r="BN230" s="118"/>
      <c r="BO230" s="118"/>
      <c r="BP230" s="118"/>
      <c r="BQ230" s="118"/>
      <c r="BR230" s="118"/>
    </row>
    <row r="231" spans="1:70" ht="35.450000000000003" customHeight="1">
      <c r="A231" s="251">
        <v>227</v>
      </c>
      <c r="B231" s="135" t="s">
        <v>344</v>
      </c>
      <c r="C231" s="233" t="s">
        <v>311</v>
      </c>
      <c r="D231" s="233" t="s">
        <v>556</v>
      </c>
      <c r="E231" s="233" t="s">
        <v>295</v>
      </c>
      <c r="F231" s="233" t="s">
        <v>274</v>
      </c>
      <c r="G231" s="236" t="s">
        <v>322</v>
      </c>
      <c r="H231" s="236" t="s">
        <v>317</v>
      </c>
      <c r="I231" s="122"/>
      <c r="J231" s="122"/>
      <c r="K231" s="122"/>
      <c r="L231" s="122"/>
      <c r="AB231" s="129" t="s">
        <v>243</v>
      </c>
      <c r="AC231" s="251"/>
      <c r="AD231" s="251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267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  <c r="BI231" s="118"/>
      <c r="BJ231" s="118"/>
      <c r="BK231" s="118"/>
      <c r="BL231" s="118"/>
      <c r="BM231" s="118"/>
      <c r="BN231" s="118"/>
      <c r="BO231" s="118"/>
      <c r="BP231" s="118"/>
      <c r="BQ231" s="118"/>
      <c r="BR231" s="118"/>
    </row>
    <row r="232" spans="1:70" ht="35.450000000000003" customHeight="1">
      <c r="A232" s="173">
        <v>228</v>
      </c>
      <c r="B232" s="135" t="s">
        <v>344</v>
      </c>
      <c r="C232" s="233" t="s">
        <v>1121</v>
      </c>
      <c r="D232" s="233" t="s">
        <v>876</v>
      </c>
      <c r="E232" s="233" t="s">
        <v>320</v>
      </c>
      <c r="F232" s="233" t="s">
        <v>842</v>
      </c>
      <c r="G232" s="236" t="s">
        <v>1109</v>
      </c>
      <c r="H232" s="236" t="s">
        <v>326</v>
      </c>
      <c r="I232" s="122"/>
      <c r="J232" s="122"/>
      <c r="K232" s="122"/>
      <c r="L232" s="122"/>
      <c r="AB232" s="129" t="s">
        <v>243</v>
      </c>
      <c r="AC232" s="251"/>
      <c r="AD232" s="251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267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  <c r="BI232" s="118"/>
      <c r="BJ232" s="118"/>
      <c r="BK232" s="118"/>
      <c r="BL232" s="118"/>
      <c r="BM232" s="118"/>
      <c r="BN232" s="118"/>
      <c r="BO232" s="118"/>
      <c r="BP232" s="118"/>
      <c r="BQ232" s="118"/>
      <c r="BR232" s="118"/>
    </row>
    <row r="233" spans="1:70" ht="35.450000000000003" customHeight="1">
      <c r="A233" s="251">
        <v>229</v>
      </c>
      <c r="B233" s="135" t="s">
        <v>344</v>
      </c>
      <c r="C233" s="233" t="s">
        <v>334</v>
      </c>
      <c r="D233" s="233" t="s">
        <v>843</v>
      </c>
      <c r="E233" s="233" t="s">
        <v>295</v>
      </c>
      <c r="F233" s="233" t="s">
        <v>769</v>
      </c>
      <c r="G233" s="236" t="s">
        <v>1110</v>
      </c>
      <c r="H233" s="236" t="s">
        <v>326</v>
      </c>
      <c r="I233" s="122"/>
      <c r="J233" s="122"/>
      <c r="K233" s="122"/>
      <c r="L233" s="122"/>
      <c r="AB233" s="129" t="s">
        <v>243</v>
      </c>
      <c r="AC233" s="251"/>
      <c r="AD233" s="251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267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  <c r="BI233" s="118"/>
      <c r="BJ233" s="118"/>
      <c r="BK233" s="118"/>
      <c r="BL233" s="118"/>
      <c r="BM233" s="118"/>
      <c r="BN233" s="118"/>
      <c r="BO233" s="118"/>
      <c r="BP233" s="118"/>
      <c r="BQ233" s="118"/>
      <c r="BR233" s="118"/>
    </row>
    <row r="234" spans="1:70" ht="35.450000000000003" customHeight="1">
      <c r="A234" s="173">
        <v>230</v>
      </c>
      <c r="B234" s="135" t="s">
        <v>344</v>
      </c>
      <c r="C234" s="233" t="s">
        <v>844</v>
      </c>
      <c r="D234" s="233" t="s">
        <v>845</v>
      </c>
      <c r="E234" s="233" t="s">
        <v>846</v>
      </c>
      <c r="F234" s="233"/>
      <c r="G234" s="173" t="s">
        <v>288</v>
      </c>
      <c r="H234" s="236" t="s">
        <v>330</v>
      </c>
      <c r="I234" s="122"/>
      <c r="J234" s="122"/>
      <c r="K234" s="122"/>
      <c r="L234" s="122"/>
      <c r="AB234" s="129" t="s">
        <v>243</v>
      </c>
      <c r="AC234" s="251"/>
      <c r="AD234" s="251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267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29" t="s">
        <v>243</v>
      </c>
      <c r="BG234" s="118"/>
      <c r="BH234" s="118"/>
      <c r="BI234" s="118"/>
      <c r="BJ234" s="118"/>
      <c r="BK234" s="118"/>
      <c r="BL234" s="118"/>
      <c r="BM234" s="129" t="s">
        <v>243</v>
      </c>
      <c r="BN234" s="118"/>
      <c r="BO234" s="118"/>
      <c r="BP234" s="118"/>
      <c r="BQ234" s="118"/>
      <c r="BR234" s="118"/>
    </row>
    <row r="235" spans="1:70" ht="35.450000000000003" customHeight="1">
      <c r="A235" s="251">
        <v>231</v>
      </c>
      <c r="B235" s="135" t="s">
        <v>342</v>
      </c>
      <c r="C235" s="233" t="s">
        <v>847</v>
      </c>
      <c r="D235" s="233" t="s">
        <v>598</v>
      </c>
      <c r="E235" s="233" t="s">
        <v>848</v>
      </c>
      <c r="F235" s="233"/>
      <c r="G235" s="236" t="s">
        <v>278</v>
      </c>
      <c r="H235" s="236" t="s">
        <v>300</v>
      </c>
      <c r="I235" s="122"/>
      <c r="J235" s="122"/>
      <c r="K235" s="122"/>
      <c r="L235" s="122"/>
      <c r="AB235" s="129" t="s">
        <v>243</v>
      </c>
      <c r="AC235" s="251"/>
      <c r="AD235" s="251"/>
      <c r="AE235" s="118"/>
      <c r="AF235" s="118"/>
      <c r="AG235" s="118"/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267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  <c r="BI235" s="118"/>
      <c r="BJ235" s="118"/>
      <c r="BK235" s="118"/>
      <c r="BL235" s="118"/>
      <c r="BM235" s="118"/>
      <c r="BN235" s="118"/>
      <c r="BO235" s="118"/>
      <c r="BP235" s="118"/>
      <c r="BQ235" s="118"/>
      <c r="BR235" s="118"/>
    </row>
    <row r="236" spans="1:70" ht="35.450000000000003" customHeight="1">
      <c r="A236" s="173">
        <v>232</v>
      </c>
      <c r="B236" s="135" t="s">
        <v>344</v>
      </c>
      <c r="C236" s="233" t="s">
        <v>435</v>
      </c>
      <c r="D236" s="233" t="s">
        <v>286</v>
      </c>
      <c r="E236" s="233" t="s">
        <v>849</v>
      </c>
      <c r="F236" s="233"/>
      <c r="G236" s="236" t="s">
        <v>1110</v>
      </c>
      <c r="H236" s="236" t="s">
        <v>326</v>
      </c>
      <c r="I236" s="122"/>
      <c r="J236" s="122"/>
      <c r="K236" s="122"/>
      <c r="L236" s="122"/>
      <c r="AB236" s="129" t="s">
        <v>243</v>
      </c>
      <c r="AC236" s="251"/>
      <c r="AD236" s="251"/>
      <c r="AE236" s="118"/>
      <c r="AF236" s="118"/>
      <c r="AG236" s="118"/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267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  <c r="BI236" s="118"/>
      <c r="BJ236" s="118"/>
      <c r="BK236" s="118"/>
      <c r="BL236" s="118"/>
      <c r="BM236" s="118"/>
      <c r="BN236" s="118"/>
      <c r="BO236" s="118"/>
      <c r="BP236" s="118"/>
      <c r="BQ236" s="118"/>
      <c r="BR236" s="118"/>
    </row>
    <row r="237" spans="1:70" ht="35.450000000000003" customHeight="1">
      <c r="A237" s="251">
        <v>233</v>
      </c>
      <c r="B237" s="135" t="s">
        <v>344</v>
      </c>
      <c r="C237" s="233" t="s">
        <v>324</v>
      </c>
      <c r="D237" s="233" t="s">
        <v>1122</v>
      </c>
      <c r="E237" s="233" t="s">
        <v>780</v>
      </c>
      <c r="F237" s="233"/>
      <c r="G237" s="236" t="s">
        <v>278</v>
      </c>
      <c r="H237" s="236" t="s">
        <v>326</v>
      </c>
      <c r="I237" s="122"/>
      <c r="J237" s="122"/>
      <c r="K237" s="122"/>
      <c r="L237" s="122"/>
      <c r="AB237" s="129" t="s">
        <v>243</v>
      </c>
      <c r="AC237" s="251"/>
      <c r="AD237" s="251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267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  <c r="BI237" s="118"/>
      <c r="BJ237" s="118"/>
      <c r="BK237" s="118"/>
      <c r="BL237" s="118"/>
      <c r="BM237" s="118"/>
      <c r="BN237" s="118"/>
      <c r="BO237" s="118"/>
      <c r="BP237" s="118"/>
      <c r="BQ237" s="118"/>
      <c r="BR237" s="118"/>
    </row>
    <row r="238" spans="1:70" ht="35.450000000000003" customHeight="1">
      <c r="A238" s="173">
        <v>234</v>
      </c>
      <c r="B238" s="135" t="s">
        <v>342</v>
      </c>
      <c r="C238" s="233" t="s">
        <v>609</v>
      </c>
      <c r="D238" s="233" t="s">
        <v>850</v>
      </c>
      <c r="E238" s="233" t="s">
        <v>851</v>
      </c>
      <c r="F238" s="233" t="s">
        <v>287</v>
      </c>
      <c r="G238" s="236" t="s">
        <v>278</v>
      </c>
      <c r="H238" s="236" t="s">
        <v>308</v>
      </c>
      <c r="I238" s="122"/>
      <c r="J238" s="122"/>
      <c r="K238" s="122"/>
      <c r="L238" s="122"/>
      <c r="AB238" s="129" t="s">
        <v>243</v>
      </c>
      <c r="AC238" s="251"/>
      <c r="AD238" s="251"/>
      <c r="AE238" s="118"/>
      <c r="AF238" s="118"/>
      <c r="AG238" s="118"/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267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  <c r="BI238" s="118"/>
      <c r="BJ238" s="118"/>
      <c r="BK238" s="118"/>
      <c r="BL238" s="118"/>
      <c r="BM238" s="118"/>
      <c r="BN238" s="118"/>
      <c r="BO238" s="118"/>
      <c r="BP238" s="118"/>
      <c r="BQ238" s="118"/>
      <c r="BR238" s="118"/>
    </row>
    <row r="239" spans="1:70" ht="35.450000000000003" customHeight="1">
      <c r="A239" s="251">
        <v>235</v>
      </c>
      <c r="B239" s="135" t="s">
        <v>342</v>
      </c>
      <c r="C239" s="233" t="s">
        <v>491</v>
      </c>
      <c r="D239" s="233" t="s">
        <v>309</v>
      </c>
      <c r="E239" s="233" t="s">
        <v>852</v>
      </c>
      <c r="F239" s="233"/>
      <c r="G239" s="236" t="s">
        <v>278</v>
      </c>
      <c r="H239" s="236" t="s">
        <v>326</v>
      </c>
      <c r="I239" s="122"/>
      <c r="J239" s="122"/>
      <c r="K239" s="122"/>
      <c r="L239" s="122"/>
      <c r="AB239" s="129" t="s">
        <v>243</v>
      </c>
      <c r="AC239" s="251"/>
      <c r="AD239" s="251"/>
      <c r="AE239" s="118"/>
      <c r="AF239" s="118"/>
      <c r="AG239" s="118"/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267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  <c r="BI239" s="118"/>
      <c r="BJ239" s="118"/>
      <c r="BK239" s="118"/>
      <c r="BL239" s="118"/>
      <c r="BM239" s="118"/>
      <c r="BN239" s="118"/>
      <c r="BO239" s="118"/>
      <c r="BP239" s="118"/>
      <c r="BQ239" s="118"/>
      <c r="BR239" s="118"/>
    </row>
    <row r="240" spans="1:70" ht="35.450000000000003" customHeight="1">
      <c r="A240" s="173">
        <v>236</v>
      </c>
      <c r="B240" s="135" t="s">
        <v>342</v>
      </c>
      <c r="C240" s="234" t="s">
        <v>697</v>
      </c>
      <c r="D240" s="234" t="s">
        <v>450</v>
      </c>
      <c r="E240" s="234" t="s">
        <v>320</v>
      </c>
      <c r="F240" s="234" t="s">
        <v>841</v>
      </c>
      <c r="G240" s="239" t="s">
        <v>278</v>
      </c>
      <c r="H240" s="237" t="s">
        <v>277</v>
      </c>
      <c r="I240" s="122"/>
      <c r="J240" s="122"/>
      <c r="K240" s="122"/>
      <c r="L240" s="122"/>
      <c r="AB240" s="129" t="s">
        <v>243</v>
      </c>
      <c r="AC240" s="251"/>
      <c r="AD240" s="251"/>
      <c r="AE240" s="118"/>
      <c r="AF240" s="118"/>
      <c r="AG240" s="118"/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267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29" t="s">
        <v>243</v>
      </c>
      <c r="BG240" s="118"/>
      <c r="BH240" s="118"/>
      <c r="BI240" s="118"/>
      <c r="BJ240" s="118"/>
      <c r="BK240" s="118"/>
      <c r="BL240" s="118"/>
      <c r="BM240" s="118"/>
      <c r="BN240" s="118"/>
      <c r="BO240" s="118"/>
      <c r="BP240" s="118"/>
      <c r="BQ240" s="118"/>
      <c r="BR240" s="118"/>
    </row>
    <row r="241" spans="1:70" ht="35.450000000000003" customHeight="1">
      <c r="A241" s="251">
        <v>237</v>
      </c>
      <c r="B241" s="135" t="s">
        <v>344</v>
      </c>
      <c r="C241" s="233" t="s">
        <v>761</v>
      </c>
      <c r="D241" s="233" t="s">
        <v>1123</v>
      </c>
      <c r="E241" s="233" t="s">
        <v>833</v>
      </c>
      <c r="F241" s="233"/>
      <c r="G241" s="173" t="s">
        <v>288</v>
      </c>
      <c r="H241" s="236" t="s">
        <v>308</v>
      </c>
      <c r="I241" s="122"/>
      <c r="J241" s="122"/>
      <c r="K241" s="122"/>
      <c r="L241" s="122"/>
      <c r="AB241" s="129" t="s">
        <v>243</v>
      </c>
      <c r="AC241" s="251"/>
      <c r="AD241" s="251"/>
      <c r="AE241" s="118"/>
      <c r="AF241" s="118"/>
      <c r="AG241" s="118"/>
      <c r="AH241" s="118"/>
      <c r="AI241" s="118"/>
      <c r="AJ241" s="118"/>
      <c r="AK241" s="118"/>
      <c r="AL241" s="118"/>
      <c r="AM241" s="118"/>
      <c r="AN241" s="118"/>
      <c r="AO241" s="118"/>
      <c r="AP241" s="118"/>
      <c r="AQ241" s="267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  <c r="BI241" s="118"/>
      <c r="BJ241" s="118"/>
      <c r="BK241" s="118"/>
      <c r="BL241" s="118"/>
      <c r="BM241" s="118"/>
      <c r="BN241" s="118"/>
      <c r="BO241" s="118"/>
      <c r="BP241" s="118"/>
      <c r="BQ241" s="118"/>
      <c r="BR241" s="118"/>
    </row>
    <row r="242" spans="1:70" ht="35.450000000000003" customHeight="1">
      <c r="A242" s="173">
        <v>238</v>
      </c>
      <c r="B242" s="135" t="s">
        <v>342</v>
      </c>
      <c r="C242" s="233" t="s">
        <v>826</v>
      </c>
      <c r="D242" s="233" t="s">
        <v>587</v>
      </c>
      <c r="E242" s="233" t="s">
        <v>295</v>
      </c>
      <c r="F242" s="233" t="s">
        <v>269</v>
      </c>
      <c r="G242" s="173" t="s">
        <v>288</v>
      </c>
      <c r="H242" s="236" t="s">
        <v>326</v>
      </c>
      <c r="I242" s="122"/>
      <c r="J242" s="122"/>
      <c r="K242" s="122"/>
      <c r="L242" s="122"/>
      <c r="AB242" s="129" t="s">
        <v>243</v>
      </c>
      <c r="AC242" s="251"/>
      <c r="AD242" s="251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267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  <c r="BI242" s="118"/>
      <c r="BJ242" s="118"/>
      <c r="BK242" s="118"/>
      <c r="BL242" s="118"/>
      <c r="BM242" s="118"/>
      <c r="BN242" s="118"/>
      <c r="BO242" s="118"/>
      <c r="BP242" s="118"/>
      <c r="BQ242" s="118"/>
      <c r="BR242" s="118"/>
    </row>
    <row r="243" spans="1:70" ht="35.450000000000003" customHeight="1">
      <c r="A243" s="251">
        <v>239</v>
      </c>
      <c r="B243" s="135" t="s">
        <v>344</v>
      </c>
      <c r="C243" s="233" t="s">
        <v>580</v>
      </c>
      <c r="D243" s="233" t="s">
        <v>255</v>
      </c>
      <c r="E243" s="233" t="s">
        <v>454</v>
      </c>
      <c r="F243" s="233" t="s">
        <v>853</v>
      </c>
      <c r="G243" s="173" t="s">
        <v>288</v>
      </c>
      <c r="H243" s="237" t="s">
        <v>277</v>
      </c>
      <c r="I243" s="122"/>
      <c r="J243" s="122"/>
      <c r="K243" s="122"/>
      <c r="L243" s="122"/>
      <c r="AB243" s="129" t="s">
        <v>243</v>
      </c>
      <c r="AC243" s="251"/>
      <c r="AD243" s="251"/>
      <c r="AE243" s="118"/>
      <c r="AF243" s="118"/>
      <c r="AG243" s="118"/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267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  <c r="BI243" s="118"/>
      <c r="BJ243" s="118"/>
      <c r="BK243" s="118"/>
      <c r="BL243" s="118"/>
      <c r="BM243" s="118"/>
      <c r="BN243" s="118"/>
      <c r="BO243" s="118"/>
      <c r="BP243" s="118"/>
      <c r="BQ243" s="118"/>
      <c r="BR243" s="118"/>
    </row>
    <row r="244" spans="1:70" ht="35.450000000000003" customHeight="1">
      <c r="A244" s="173">
        <v>240</v>
      </c>
      <c r="B244" s="135" t="s">
        <v>342</v>
      </c>
      <c r="C244" s="234" t="s">
        <v>854</v>
      </c>
      <c r="D244" s="234" t="s">
        <v>556</v>
      </c>
      <c r="E244" s="234" t="s">
        <v>444</v>
      </c>
      <c r="F244" s="234" t="s">
        <v>855</v>
      </c>
      <c r="G244" s="238" t="s">
        <v>288</v>
      </c>
      <c r="H244" s="236" t="s">
        <v>273</v>
      </c>
      <c r="I244" s="122"/>
      <c r="J244" s="122"/>
      <c r="K244" s="122"/>
      <c r="L244" s="122"/>
      <c r="AB244" s="129" t="s">
        <v>243</v>
      </c>
      <c r="AC244" s="251"/>
      <c r="AD244" s="251"/>
      <c r="AE244" s="118"/>
      <c r="AF244" s="118"/>
      <c r="AG244" s="118"/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267"/>
      <c r="AR244" s="118"/>
      <c r="AS244" s="118"/>
      <c r="AT244" s="129" t="s">
        <v>243</v>
      </c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29" t="s">
        <v>243</v>
      </c>
      <c r="BG244" s="118"/>
      <c r="BH244" s="118"/>
      <c r="BI244" s="118"/>
      <c r="BJ244" s="118"/>
      <c r="BK244" s="118"/>
      <c r="BL244" s="118"/>
      <c r="BM244" s="118"/>
      <c r="BN244" s="118"/>
      <c r="BO244" s="118"/>
      <c r="BP244" s="118"/>
      <c r="BQ244" s="118"/>
      <c r="BR244" s="118"/>
    </row>
    <row r="245" spans="1:70" ht="35.450000000000003" customHeight="1">
      <c r="A245" s="251">
        <v>241</v>
      </c>
      <c r="B245" s="135" t="s">
        <v>342</v>
      </c>
      <c r="C245" s="234" t="s">
        <v>856</v>
      </c>
      <c r="D245" s="234" t="s">
        <v>514</v>
      </c>
      <c r="E245" s="234" t="s">
        <v>630</v>
      </c>
      <c r="F245" s="234" t="s">
        <v>320</v>
      </c>
      <c r="G245" s="238" t="s">
        <v>278</v>
      </c>
      <c r="H245" s="236" t="s">
        <v>326</v>
      </c>
      <c r="I245" s="122"/>
      <c r="J245" s="122"/>
      <c r="K245" s="122"/>
      <c r="L245" s="122"/>
      <c r="AB245" s="129" t="s">
        <v>243</v>
      </c>
      <c r="AC245" s="251"/>
      <c r="AD245" s="251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267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  <c r="BI245" s="118"/>
      <c r="BJ245" s="118"/>
      <c r="BK245" s="118"/>
      <c r="BL245" s="118"/>
      <c r="BM245" s="118"/>
      <c r="BN245" s="118"/>
      <c r="BO245" s="118"/>
      <c r="BP245" s="118"/>
      <c r="BQ245" s="118"/>
      <c r="BR245" s="118"/>
    </row>
    <row r="246" spans="1:70" ht="35.450000000000003" customHeight="1">
      <c r="A246" s="173">
        <v>242</v>
      </c>
      <c r="B246" s="135" t="s">
        <v>342</v>
      </c>
      <c r="C246" s="233" t="s">
        <v>857</v>
      </c>
      <c r="D246" s="233" t="s">
        <v>858</v>
      </c>
      <c r="E246" s="233" t="s">
        <v>859</v>
      </c>
      <c r="F246" s="233" t="s">
        <v>439</v>
      </c>
      <c r="G246" s="236" t="s">
        <v>278</v>
      </c>
      <c r="H246" s="236" t="s">
        <v>635</v>
      </c>
      <c r="I246" s="122"/>
      <c r="J246" s="122"/>
      <c r="K246" s="122"/>
      <c r="L246" s="122"/>
      <c r="AB246" s="129" t="s">
        <v>243</v>
      </c>
      <c r="AC246" s="251"/>
      <c r="AD246" s="251"/>
      <c r="AE246" s="118"/>
      <c r="AF246" s="118"/>
      <c r="AG246" s="118"/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267"/>
      <c r="AR246" s="118"/>
      <c r="AS246" s="118"/>
      <c r="AT246" s="118"/>
      <c r="AU246" s="118"/>
      <c r="AV246" s="118"/>
      <c r="AW246" s="118"/>
      <c r="AX246" s="118"/>
      <c r="AY246" s="129" t="s">
        <v>243</v>
      </c>
      <c r="AZ246" s="118"/>
      <c r="BA246" s="118"/>
      <c r="BB246" s="118"/>
      <c r="BC246" s="118"/>
      <c r="BD246" s="118"/>
      <c r="BE246" s="118"/>
      <c r="BF246" s="118"/>
      <c r="BG246" s="118"/>
      <c r="BH246" s="118"/>
      <c r="BI246" s="118"/>
      <c r="BJ246" s="118"/>
      <c r="BK246" s="118"/>
      <c r="BL246" s="118"/>
      <c r="BM246" s="118"/>
      <c r="BN246" s="118"/>
      <c r="BO246" s="118"/>
      <c r="BP246" s="118"/>
      <c r="BQ246" s="129" t="s">
        <v>243</v>
      </c>
      <c r="BR246" s="118"/>
    </row>
    <row r="247" spans="1:70" ht="35.450000000000003" customHeight="1">
      <c r="A247" s="251">
        <v>243</v>
      </c>
      <c r="B247" s="135" t="s">
        <v>342</v>
      </c>
      <c r="C247" s="234" t="s">
        <v>860</v>
      </c>
      <c r="D247" s="234" t="s">
        <v>861</v>
      </c>
      <c r="E247" s="234" t="s">
        <v>862</v>
      </c>
      <c r="F247" s="234"/>
      <c r="G247" s="238" t="s">
        <v>278</v>
      </c>
      <c r="H247" s="238" t="s">
        <v>1116</v>
      </c>
      <c r="I247" s="122"/>
      <c r="J247" s="122"/>
      <c r="K247" s="122"/>
      <c r="L247" s="122"/>
      <c r="AB247" s="129" t="s">
        <v>243</v>
      </c>
      <c r="AC247" s="251"/>
      <c r="AD247" s="251"/>
      <c r="AE247" s="118"/>
      <c r="AF247" s="118"/>
      <c r="AG247" s="118"/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267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  <c r="BI247" s="118"/>
      <c r="BJ247" s="118"/>
      <c r="BK247" s="118"/>
      <c r="BL247" s="118"/>
      <c r="BM247" s="118"/>
      <c r="BN247" s="118"/>
      <c r="BO247" s="118"/>
      <c r="BP247" s="118"/>
      <c r="BQ247" s="118"/>
      <c r="BR247" s="118"/>
    </row>
    <row r="248" spans="1:70" ht="35.450000000000003" customHeight="1">
      <c r="A248" s="173">
        <v>244</v>
      </c>
      <c r="B248" s="135" t="s">
        <v>343</v>
      </c>
      <c r="C248" s="233" t="s">
        <v>653</v>
      </c>
      <c r="D248" s="233" t="s">
        <v>863</v>
      </c>
      <c r="E248" s="233" t="s">
        <v>864</v>
      </c>
      <c r="F248" s="233" t="s">
        <v>865</v>
      </c>
      <c r="G248" s="236" t="s">
        <v>1111</v>
      </c>
      <c r="H248" s="237" t="s">
        <v>277</v>
      </c>
      <c r="I248" s="122"/>
      <c r="J248" s="122"/>
      <c r="K248" s="122"/>
      <c r="L248" s="122"/>
      <c r="AB248" s="129" t="s">
        <v>243</v>
      </c>
      <c r="AC248" s="251"/>
      <c r="AD248" s="251"/>
      <c r="AE248" s="118"/>
      <c r="AF248" s="118"/>
      <c r="AG248" s="118"/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267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  <c r="BI248" s="118"/>
      <c r="BJ248" s="118"/>
      <c r="BK248" s="118"/>
      <c r="BL248" s="118"/>
      <c r="BM248" s="118"/>
      <c r="BN248" s="118"/>
      <c r="BO248" s="118"/>
      <c r="BP248" s="118"/>
      <c r="BQ248" s="118"/>
      <c r="BR248" s="118"/>
    </row>
    <row r="249" spans="1:70" ht="35.450000000000003" customHeight="1">
      <c r="A249" s="251">
        <v>245</v>
      </c>
      <c r="B249" s="135" t="s">
        <v>342</v>
      </c>
      <c r="C249" s="233" t="s">
        <v>866</v>
      </c>
      <c r="D249" s="233" t="s">
        <v>867</v>
      </c>
      <c r="E249" s="233" t="s">
        <v>488</v>
      </c>
      <c r="F249" s="233" t="s">
        <v>677</v>
      </c>
      <c r="G249" s="236" t="s">
        <v>278</v>
      </c>
      <c r="H249" s="236" t="s">
        <v>340</v>
      </c>
      <c r="I249" s="122"/>
      <c r="J249" s="122"/>
      <c r="K249" s="122"/>
      <c r="L249" s="122"/>
      <c r="AB249" s="129" t="s">
        <v>243</v>
      </c>
      <c r="AC249" s="251"/>
      <c r="AD249" s="251"/>
      <c r="AE249" s="118"/>
      <c r="AF249" s="118"/>
      <c r="AG249" s="118"/>
      <c r="AH249" s="118"/>
      <c r="AI249" s="118"/>
      <c r="AJ249" s="118"/>
      <c r="AK249" s="118"/>
      <c r="AL249" s="118"/>
      <c r="AM249" s="118"/>
      <c r="AN249" s="118"/>
      <c r="AO249" s="129" t="s">
        <v>243</v>
      </c>
      <c r="AP249" s="118"/>
      <c r="AQ249" s="267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  <c r="BI249" s="118"/>
      <c r="BJ249" s="118"/>
      <c r="BK249" s="118"/>
      <c r="BL249" s="118"/>
      <c r="BM249" s="118"/>
      <c r="BN249" s="118"/>
      <c r="BO249" s="118"/>
      <c r="BP249" s="118"/>
      <c r="BQ249" s="118"/>
      <c r="BR249" s="118"/>
    </row>
    <row r="250" spans="1:70" ht="35.450000000000003" customHeight="1">
      <c r="A250" s="173">
        <v>246</v>
      </c>
      <c r="B250" s="135" t="s">
        <v>342</v>
      </c>
      <c r="C250" s="234" t="s">
        <v>868</v>
      </c>
      <c r="D250" s="234" t="s">
        <v>338</v>
      </c>
      <c r="E250" s="234" t="s">
        <v>444</v>
      </c>
      <c r="F250" s="234" t="s">
        <v>853</v>
      </c>
      <c r="G250" s="238" t="s">
        <v>288</v>
      </c>
      <c r="H250" s="236" t="s">
        <v>1118</v>
      </c>
      <c r="I250" s="122"/>
      <c r="J250" s="122"/>
      <c r="K250" s="122"/>
      <c r="L250" s="122"/>
      <c r="AB250" s="129" t="s">
        <v>243</v>
      </c>
      <c r="AC250" s="251"/>
      <c r="AD250" s="129" t="s">
        <v>243</v>
      </c>
      <c r="AE250" s="118"/>
      <c r="AF250" s="118"/>
      <c r="AG250" s="118"/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267"/>
      <c r="AR250" s="118"/>
      <c r="AS250" s="118"/>
      <c r="AT250" s="118"/>
      <c r="AU250" s="129" t="s">
        <v>243</v>
      </c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  <c r="BI250" s="118"/>
      <c r="BJ250" s="118"/>
      <c r="BK250" s="118"/>
      <c r="BL250" s="118"/>
      <c r="BM250" s="129" t="s">
        <v>243</v>
      </c>
      <c r="BN250" s="118"/>
      <c r="BO250" s="118"/>
      <c r="BP250" s="118"/>
      <c r="BQ250" s="118"/>
      <c r="BR250" s="118"/>
    </row>
    <row r="251" spans="1:70" ht="35.450000000000003" customHeight="1">
      <c r="A251" s="251">
        <v>247</v>
      </c>
      <c r="B251" s="135" t="s">
        <v>344</v>
      </c>
      <c r="C251" s="233" t="s">
        <v>606</v>
      </c>
      <c r="D251" s="233" t="s">
        <v>334</v>
      </c>
      <c r="E251" s="233" t="s">
        <v>783</v>
      </c>
      <c r="F251" s="233"/>
      <c r="G251" s="236" t="s">
        <v>278</v>
      </c>
      <c r="H251" s="236" t="s">
        <v>326</v>
      </c>
      <c r="I251" s="122"/>
      <c r="J251" s="122"/>
      <c r="K251" s="122"/>
      <c r="L251" s="122"/>
      <c r="AB251" s="129" t="s">
        <v>243</v>
      </c>
      <c r="AC251" s="251"/>
      <c r="AD251" s="251"/>
      <c r="AE251" s="118"/>
      <c r="AF251" s="118"/>
      <c r="AG251" s="118"/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267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  <c r="BI251" s="118"/>
      <c r="BJ251" s="118"/>
      <c r="BK251" s="118"/>
      <c r="BL251" s="118"/>
      <c r="BM251" s="118"/>
      <c r="BN251" s="118"/>
      <c r="BO251" s="118"/>
      <c r="BP251" s="118"/>
      <c r="BQ251" s="118"/>
      <c r="BR251" s="118"/>
    </row>
    <row r="252" spans="1:70" ht="35.450000000000003" customHeight="1">
      <c r="A252" s="173">
        <v>248</v>
      </c>
      <c r="B252" s="135" t="s">
        <v>344</v>
      </c>
      <c r="C252" s="234" t="s">
        <v>869</v>
      </c>
      <c r="D252" s="234" t="s">
        <v>643</v>
      </c>
      <c r="E252" s="234" t="s">
        <v>870</v>
      </c>
      <c r="F252" s="234"/>
      <c r="G252" s="238" t="s">
        <v>278</v>
      </c>
      <c r="H252" s="237" t="s">
        <v>277</v>
      </c>
      <c r="I252" s="122"/>
      <c r="J252" s="122"/>
      <c r="K252" s="122"/>
      <c r="L252" s="122"/>
      <c r="AB252" s="129" t="s">
        <v>243</v>
      </c>
      <c r="AC252" s="251"/>
      <c r="AD252" s="251"/>
      <c r="AE252" s="118"/>
      <c r="AF252" s="118"/>
      <c r="AG252" s="118"/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267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  <c r="BI252" s="118"/>
      <c r="BJ252" s="118"/>
      <c r="BK252" s="118"/>
      <c r="BL252" s="118"/>
      <c r="BM252" s="118"/>
      <c r="BN252" s="118"/>
      <c r="BO252" s="118"/>
      <c r="BP252" s="118"/>
      <c r="BQ252" s="118"/>
      <c r="BR252" s="118"/>
    </row>
    <row r="253" spans="1:70" ht="35.450000000000003" customHeight="1">
      <c r="A253" s="251">
        <v>249</v>
      </c>
      <c r="B253" s="135" t="s">
        <v>342</v>
      </c>
      <c r="C253" s="233" t="s">
        <v>531</v>
      </c>
      <c r="D253" s="233" t="s">
        <v>871</v>
      </c>
      <c r="E253" s="233" t="s">
        <v>320</v>
      </c>
      <c r="F253" s="233" t="s">
        <v>784</v>
      </c>
      <c r="G253" s="236" t="s">
        <v>267</v>
      </c>
      <c r="H253" s="236" t="s">
        <v>326</v>
      </c>
      <c r="I253" s="122"/>
      <c r="J253" s="122"/>
      <c r="K253" s="122"/>
      <c r="L253" s="122"/>
      <c r="AB253" s="129" t="s">
        <v>243</v>
      </c>
      <c r="AC253" s="251"/>
      <c r="AD253" s="251"/>
      <c r="AE253" s="118"/>
      <c r="AF253" s="118"/>
      <c r="AG253" s="118"/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267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  <c r="BI253" s="118"/>
      <c r="BJ253" s="118"/>
      <c r="BK253" s="118"/>
      <c r="BL253" s="118"/>
      <c r="BM253" s="118"/>
      <c r="BN253" s="118"/>
      <c r="BO253" s="118"/>
      <c r="BP253" s="118"/>
      <c r="BQ253" s="118"/>
      <c r="BR253" s="118"/>
    </row>
    <row r="254" spans="1:70" ht="35.450000000000003" customHeight="1">
      <c r="A254" s="173">
        <v>250</v>
      </c>
      <c r="B254" s="135" t="s">
        <v>342</v>
      </c>
      <c r="C254" s="233" t="s">
        <v>717</v>
      </c>
      <c r="D254" s="233" t="s">
        <v>631</v>
      </c>
      <c r="E254" s="233" t="s">
        <v>612</v>
      </c>
      <c r="F254" s="233" t="s">
        <v>440</v>
      </c>
      <c r="G254" s="236" t="s">
        <v>278</v>
      </c>
      <c r="H254" s="236" t="s">
        <v>326</v>
      </c>
      <c r="I254" s="122"/>
      <c r="J254" s="122"/>
      <c r="K254" s="122"/>
      <c r="L254" s="122"/>
      <c r="AB254" s="129" t="s">
        <v>243</v>
      </c>
      <c r="AC254" s="251"/>
      <c r="AD254" s="251"/>
      <c r="AE254" s="118"/>
      <c r="AF254" s="118"/>
      <c r="AG254" s="118"/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267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  <c r="BI254" s="118"/>
      <c r="BJ254" s="118"/>
      <c r="BK254" s="118"/>
      <c r="BL254" s="118"/>
      <c r="BM254" s="118"/>
      <c r="BN254" s="118"/>
      <c r="BO254" s="118"/>
      <c r="BP254" s="118"/>
      <c r="BQ254" s="118"/>
      <c r="BR254" s="118"/>
    </row>
    <row r="255" spans="1:70" ht="35.450000000000003" customHeight="1">
      <c r="A255" s="251">
        <v>251</v>
      </c>
      <c r="B255" s="135" t="s">
        <v>342</v>
      </c>
      <c r="C255" s="233" t="s">
        <v>872</v>
      </c>
      <c r="D255" s="233" t="s">
        <v>873</v>
      </c>
      <c r="E255" s="233" t="s">
        <v>444</v>
      </c>
      <c r="F255" s="233" t="s">
        <v>285</v>
      </c>
      <c r="G255" s="236" t="s">
        <v>322</v>
      </c>
      <c r="H255" s="236" t="s">
        <v>308</v>
      </c>
      <c r="I255" s="122"/>
      <c r="J255" s="122"/>
      <c r="K255" s="122"/>
      <c r="L255" s="122"/>
      <c r="AB255" s="129" t="s">
        <v>243</v>
      </c>
      <c r="AC255" s="251"/>
      <c r="AD255" s="251"/>
      <c r="AE255" s="118"/>
      <c r="AF255" s="118"/>
      <c r="AG255" s="118"/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267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  <c r="BI255" s="118"/>
      <c r="BJ255" s="118"/>
      <c r="BK255" s="118"/>
      <c r="BL255" s="118"/>
      <c r="BM255" s="118"/>
      <c r="BN255" s="118"/>
      <c r="BO255" s="118"/>
      <c r="BP255" s="118"/>
      <c r="BQ255" s="118"/>
      <c r="BR255" s="118"/>
    </row>
    <row r="256" spans="1:70" ht="35.450000000000003" customHeight="1">
      <c r="A256" s="173">
        <v>252</v>
      </c>
      <c r="B256" s="135" t="s">
        <v>344</v>
      </c>
      <c r="C256" s="233" t="s">
        <v>874</v>
      </c>
      <c r="D256" s="233" t="s">
        <v>875</v>
      </c>
      <c r="E256" s="233" t="s">
        <v>493</v>
      </c>
      <c r="F256" s="233"/>
      <c r="G256" s="236" t="s">
        <v>1110</v>
      </c>
      <c r="H256" s="236" t="s">
        <v>326</v>
      </c>
      <c r="I256" s="122"/>
      <c r="J256" s="122"/>
      <c r="K256" s="122"/>
      <c r="L256" s="122"/>
      <c r="AB256" s="129" t="s">
        <v>243</v>
      </c>
      <c r="AC256" s="251"/>
      <c r="AD256" s="251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267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  <c r="BI256" s="118"/>
      <c r="BJ256" s="118"/>
      <c r="BK256" s="118"/>
      <c r="BL256" s="118"/>
      <c r="BM256" s="118"/>
      <c r="BN256" s="118"/>
      <c r="BO256" s="118"/>
      <c r="BP256" s="118"/>
      <c r="BQ256" s="118"/>
      <c r="BR256" s="118"/>
    </row>
    <row r="257" spans="1:70" ht="35.450000000000003" customHeight="1">
      <c r="A257" s="251">
        <v>253</v>
      </c>
      <c r="B257" s="135" t="s">
        <v>342</v>
      </c>
      <c r="C257" s="233" t="s">
        <v>529</v>
      </c>
      <c r="D257" s="233" t="s">
        <v>324</v>
      </c>
      <c r="E257" s="233" t="s">
        <v>320</v>
      </c>
      <c r="F257" s="233" t="s">
        <v>274</v>
      </c>
      <c r="G257" s="236" t="s">
        <v>256</v>
      </c>
      <c r="H257" s="236" t="s">
        <v>300</v>
      </c>
      <c r="I257" s="122"/>
      <c r="J257" s="122"/>
      <c r="K257" s="122"/>
      <c r="L257" s="122"/>
      <c r="AB257" s="129" t="s">
        <v>243</v>
      </c>
      <c r="AC257" s="251"/>
      <c r="AD257" s="251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267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  <c r="BI257" s="118"/>
      <c r="BJ257" s="118"/>
      <c r="BK257" s="118"/>
      <c r="BL257" s="118"/>
      <c r="BM257" s="118"/>
      <c r="BN257" s="118"/>
      <c r="BO257" s="118"/>
      <c r="BP257" s="118"/>
      <c r="BQ257" s="118"/>
      <c r="BR257" s="118"/>
    </row>
    <row r="258" spans="1:70" ht="35.450000000000003" customHeight="1">
      <c r="A258" s="173">
        <v>254</v>
      </c>
      <c r="B258" s="135" t="s">
        <v>342</v>
      </c>
      <c r="C258" s="233" t="s">
        <v>293</v>
      </c>
      <c r="D258" s="233" t="s">
        <v>876</v>
      </c>
      <c r="E258" s="233" t="s">
        <v>262</v>
      </c>
      <c r="F258" s="233" t="s">
        <v>877</v>
      </c>
      <c r="G258" s="236" t="s">
        <v>278</v>
      </c>
      <c r="H258" s="236" t="s">
        <v>330</v>
      </c>
      <c r="I258" s="122"/>
      <c r="J258" s="122"/>
      <c r="K258" s="122"/>
      <c r="L258" s="122"/>
      <c r="AB258" s="129" t="s">
        <v>243</v>
      </c>
      <c r="AC258" s="251"/>
      <c r="AD258" s="251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267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  <c r="BI258" s="118"/>
      <c r="BJ258" s="118"/>
      <c r="BK258" s="118"/>
      <c r="BL258" s="118"/>
      <c r="BM258" s="118"/>
      <c r="BN258" s="118"/>
      <c r="BO258" s="118"/>
      <c r="BP258" s="118"/>
      <c r="BQ258" s="118"/>
      <c r="BR258" s="118"/>
    </row>
    <row r="259" spans="1:70" ht="35.450000000000003" customHeight="1">
      <c r="A259" s="251">
        <v>255</v>
      </c>
      <c r="B259" s="135" t="s">
        <v>344</v>
      </c>
      <c r="C259" s="233" t="s">
        <v>878</v>
      </c>
      <c r="D259" s="233" t="s">
        <v>750</v>
      </c>
      <c r="E259" s="233" t="s">
        <v>846</v>
      </c>
      <c r="F259" s="233" t="s">
        <v>776</v>
      </c>
      <c r="G259" s="236" t="s">
        <v>1110</v>
      </c>
      <c r="H259" s="236" t="s">
        <v>326</v>
      </c>
      <c r="I259" s="122"/>
      <c r="J259" s="122"/>
      <c r="K259" s="122"/>
      <c r="L259" s="122"/>
      <c r="AB259" s="129" t="s">
        <v>243</v>
      </c>
      <c r="AC259" s="251"/>
      <c r="AD259" s="251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267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  <c r="BI259" s="118"/>
      <c r="BJ259" s="118"/>
      <c r="BK259" s="118"/>
      <c r="BL259" s="118"/>
      <c r="BM259" s="118"/>
      <c r="BN259" s="118"/>
      <c r="BO259" s="118"/>
      <c r="BP259" s="118"/>
      <c r="BQ259" s="118"/>
      <c r="BR259" s="118"/>
    </row>
    <row r="260" spans="1:70" ht="35.450000000000003" customHeight="1">
      <c r="A260" s="173">
        <v>256</v>
      </c>
      <c r="B260" s="135" t="s">
        <v>344</v>
      </c>
      <c r="C260" s="233" t="s">
        <v>291</v>
      </c>
      <c r="D260" s="233" t="s">
        <v>255</v>
      </c>
      <c r="E260" s="233" t="s">
        <v>879</v>
      </c>
      <c r="F260" s="233"/>
      <c r="G260" s="236" t="s">
        <v>267</v>
      </c>
      <c r="H260" s="236" t="s">
        <v>273</v>
      </c>
      <c r="I260" s="122"/>
      <c r="J260" s="122"/>
      <c r="K260" s="122"/>
      <c r="L260" s="122"/>
      <c r="AB260" s="129" t="s">
        <v>243</v>
      </c>
      <c r="AC260" s="251"/>
      <c r="AD260" s="251"/>
      <c r="AE260" s="118"/>
      <c r="AF260" s="118"/>
      <c r="AG260" s="118"/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267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  <c r="BI260" s="118"/>
      <c r="BJ260" s="118"/>
      <c r="BK260" s="118"/>
      <c r="BL260" s="118"/>
      <c r="BM260" s="118"/>
      <c r="BN260" s="118"/>
      <c r="BO260" s="118"/>
      <c r="BP260" s="118"/>
      <c r="BQ260" s="118"/>
      <c r="BR260" s="118"/>
    </row>
    <row r="261" spans="1:70" ht="35.450000000000003" customHeight="1">
      <c r="A261" s="251">
        <v>257</v>
      </c>
      <c r="B261" s="135" t="s">
        <v>344</v>
      </c>
      <c r="C261" s="233" t="s">
        <v>875</v>
      </c>
      <c r="D261" s="233" t="s">
        <v>576</v>
      </c>
      <c r="E261" s="233" t="s">
        <v>454</v>
      </c>
      <c r="F261" s="233" t="s">
        <v>767</v>
      </c>
      <c r="G261" s="236" t="s">
        <v>322</v>
      </c>
      <c r="H261" s="236" t="s">
        <v>308</v>
      </c>
      <c r="I261" s="122"/>
      <c r="J261" s="122"/>
      <c r="K261" s="122"/>
      <c r="L261" s="122"/>
      <c r="AB261" s="129" t="s">
        <v>243</v>
      </c>
      <c r="AC261" s="251"/>
      <c r="AD261" s="251"/>
      <c r="AE261" s="118"/>
      <c r="AF261" s="118"/>
      <c r="AG261" s="118"/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267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29" t="s">
        <v>243</v>
      </c>
      <c r="BB261" s="118"/>
      <c r="BC261" s="118"/>
      <c r="BD261" s="118"/>
      <c r="BE261" s="118"/>
      <c r="BF261" s="118"/>
      <c r="BG261" s="118"/>
      <c r="BH261" s="118"/>
      <c r="BI261" s="118"/>
      <c r="BJ261" s="118"/>
      <c r="BK261" s="118"/>
      <c r="BL261" s="118"/>
      <c r="BM261" s="118"/>
      <c r="BN261" s="118"/>
      <c r="BO261" s="118"/>
      <c r="BP261" s="118"/>
      <c r="BQ261" s="129" t="s">
        <v>243</v>
      </c>
      <c r="BR261" s="118"/>
    </row>
    <row r="262" spans="1:70" ht="35.450000000000003" customHeight="1">
      <c r="A262" s="173">
        <v>258</v>
      </c>
      <c r="B262" s="135" t="s">
        <v>342</v>
      </c>
      <c r="C262" s="233" t="s">
        <v>880</v>
      </c>
      <c r="D262" s="233" t="s">
        <v>881</v>
      </c>
      <c r="E262" s="233" t="s">
        <v>320</v>
      </c>
      <c r="F262" s="233" t="s">
        <v>882</v>
      </c>
      <c r="G262" s="236" t="s">
        <v>267</v>
      </c>
      <c r="H262" s="236" t="s">
        <v>317</v>
      </c>
      <c r="I262" s="122"/>
      <c r="J262" s="122"/>
      <c r="K262" s="122"/>
      <c r="L262" s="122"/>
      <c r="AB262" s="129" t="s">
        <v>243</v>
      </c>
      <c r="AC262" s="251"/>
      <c r="AD262" s="251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267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  <c r="BI262" s="118"/>
      <c r="BJ262" s="118"/>
      <c r="BK262" s="118"/>
      <c r="BL262" s="118"/>
      <c r="BM262" s="118"/>
      <c r="BN262" s="118"/>
      <c r="BO262" s="118"/>
      <c r="BP262" s="118"/>
      <c r="BQ262" s="118"/>
      <c r="BR262" s="118"/>
    </row>
    <row r="263" spans="1:70" ht="35.450000000000003" customHeight="1">
      <c r="A263" s="251">
        <v>259</v>
      </c>
      <c r="B263" s="135" t="s">
        <v>342</v>
      </c>
      <c r="C263" s="233" t="s">
        <v>883</v>
      </c>
      <c r="D263" s="233" t="s">
        <v>884</v>
      </c>
      <c r="E263" s="233" t="s">
        <v>320</v>
      </c>
      <c r="F263" s="233" t="s">
        <v>274</v>
      </c>
      <c r="G263" s="236" t="s">
        <v>278</v>
      </c>
      <c r="H263" s="236" t="s">
        <v>1117</v>
      </c>
      <c r="I263" s="122"/>
      <c r="J263" s="122"/>
      <c r="K263" s="122"/>
      <c r="L263" s="122"/>
      <c r="AB263" s="129" t="s">
        <v>243</v>
      </c>
      <c r="AC263" s="251"/>
      <c r="AD263" s="251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267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  <c r="BI263" s="118"/>
      <c r="BJ263" s="118"/>
      <c r="BK263" s="118"/>
      <c r="BL263" s="118"/>
      <c r="BM263" s="118"/>
      <c r="BN263" s="118"/>
      <c r="BO263" s="118"/>
      <c r="BP263" s="118"/>
      <c r="BQ263" s="118"/>
      <c r="BR263" s="118"/>
    </row>
    <row r="264" spans="1:70" ht="35.450000000000003" customHeight="1">
      <c r="A264" s="173">
        <v>260</v>
      </c>
      <c r="B264" s="135" t="s">
        <v>342</v>
      </c>
      <c r="C264" s="233" t="s">
        <v>878</v>
      </c>
      <c r="D264" s="233" t="s">
        <v>309</v>
      </c>
      <c r="E264" s="233" t="s">
        <v>803</v>
      </c>
      <c r="F264" s="233" t="s">
        <v>885</v>
      </c>
      <c r="G264" s="236" t="s">
        <v>322</v>
      </c>
      <c r="H264" s="236" t="s">
        <v>257</v>
      </c>
      <c r="I264" s="122"/>
      <c r="J264" s="122"/>
      <c r="K264" s="122"/>
      <c r="L264" s="122"/>
      <c r="AB264" s="129" t="s">
        <v>243</v>
      </c>
      <c r="AC264" s="251"/>
      <c r="AD264" s="251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267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  <c r="BI264" s="118"/>
      <c r="BJ264" s="118"/>
      <c r="BK264" s="118"/>
      <c r="BL264" s="118"/>
      <c r="BM264" s="118"/>
      <c r="BN264" s="118"/>
      <c r="BO264" s="118"/>
      <c r="BP264" s="118"/>
      <c r="BQ264" s="118"/>
      <c r="BR264" s="118"/>
    </row>
    <row r="265" spans="1:70" ht="35.450000000000003" customHeight="1">
      <c r="A265" s="251">
        <v>261</v>
      </c>
      <c r="B265" s="135" t="s">
        <v>344</v>
      </c>
      <c r="C265" s="233" t="s">
        <v>886</v>
      </c>
      <c r="D265" s="233" t="s">
        <v>556</v>
      </c>
      <c r="E265" s="233" t="s">
        <v>445</v>
      </c>
      <c r="F265" s="233" t="s">
        <v>440</v>
      </c>
      <c r="G265" s="236" t="s">
        <v>278</v>
      </c>
      <c r="H265" s="236" t="s">
        <v>308</v>
      </c>
      <c r="I265" s="122"/>
      <c r="J265" s="122"/>
      <c r="K265" s="122"/>
      <c r="L265" s="122"/>
      <c r="AB265" s="129" t="s">
        <v>243</v>
      </c>
      <c r="AC265" s="251"/>
      <c r="AD265" s="251"/>
      <c r="AE265" s="118"/>
      <c r="AF265" s="118"/>
      <c r="AG265" s="118"/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267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  <c r="BI265" s="118"/>
      <c r="BJ265" s="118"/>
      <c r="BK265" s="118"/>
      <c r="BL265" s="118"/>
      <c r="BM265" s="118"/>
      <c r="BN265" s="118"/>
      <c r="BO265" s="118"/>
      <c r="BP265" s="118"/>
      <c r="BQ265" s="118"/>
      <c r="BR265" s="118"/>
    </row>
    <row r="266" spans="1:70" ht="35.450000000000003" customHeight="1">
      <c r="A266" s="173">
        <v>262</v>
      </c>
      <c r="B266" s="135" t="s">
        <v>342</v>
      </c>
      <c r="C266" s="233" t="s">
        <v>1124</v>
      </c>
      <c r="D266" s="233" t="s">
        <v>714</v>
      </c>
      <c r="E266" s="233" t="s">
        <v>848</v>
      </c>
      <c r="F266" s="233" t="s">
        <v>274</v>
      </c>
      <c r="G266" s="236" t="s">
        <v>278</v>
      </c>
      <c r="H266" s="236" t="s">
        <v>257</v>
      </c>
      <c r="I266" s="122"/>
      <c r="J266" s="122"/>
      <c r="K266" s="122"/>
      <c r="L266" s="122"/>
      <c r="AB266" s="129" t="s">
        <v>243</v>
      </c>
      <c r="AC266" s="251"/>
      <c r="AD266" s="251"/>
      <c r="AE266" s="118"/>
      <c r="AF266" s="118"/>
      <c r="AG266" s="118"/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267"/>
      <c r="AR266" s="118"/>
      <c r="AS266" s="129" t="s">
        <v>243</v>
      </c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  <c r="BI266" s="118"/>
      <c r="BJ266" s="118"/>
      <c r="BK266" s="118"/>
      <c r="BL266" s="118"/>
      <c r="BM266" s="118"/>
      <c r="BN266" s="118"/>
      <c r="BO266" s="118"/>
      <c r="BP266" s="118"/>
      <c r="BQ266" s="118"/>
      <c r="BR266" s="118"/>
    </row>
    <row r="267" spans="1:70" ht="35.450000000000003" customHeight="1">
      <c r="A267" s="251">
        <v>263</v>
      </c>
      <c r="B267" s="135" t="s">
        <v>342</v>
      </c>
      <c r="C267" s="233" t="s">
        <v>887</v>
      </c>
      <c r="D267" s="233" t="s">
        <v>598</v>
      </c>
      <c r="E267" s="233" t="s">
        <v>599</v>
      </c>
      <c r="F267" s="233" t="s">
        <v>888</v>
      </c>
      <c r="G267" s="236" t="s">
        <v>278</v>
      </c>
      <c r="H267" s="236" t="s">
        <v>257</v>
      </c>
      <c r="I267" s="122"/>
      <c r="J267" s="122"/>
      <c r="K267" s="122"/>
      <c r="L267" s="122"/>
      <c r="AB267" s="129" t="s">
        <v>243</v>
      </c>
      <c r="AC267" s="251"/>
      <c r="AD267" s="251"/>
      <c r="AE267" s="118"/>
      <c r="AF267" s="118"/>
      <c r="AG267" s="118"/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267"/>
      <c r="AR267" s="118"/>
      <c r="AS267" s="118"/>
      <c r="AT267" s="118"/>
      <c r="AU267" s="118"/>
      <c r="AV267" s="118"/>
      <c r="AW267" s="118"/>
      <c r="AX267" s="118"/>
      <c r="AY267" s="129" t="s">
        <v>243</v>
      </c>
      <c r="AZ267" s="118"/>
      <c r="BA267" s="118"/>
      <c r="BB267" s="118"/>
      <c r="BC267" s="118"/>
      <c r="BD267" s="118"/>
      <c r="BE267" s="118"/>
      <c r="BF267" s="118"/>
      <c r="BG267" s="118"/>
      <c r="BH267" s="118"/>
      <c r="BI267" s="118"/>
      <c r="BJ267" s="118"/>
      <c r="BK267" s="118"/>
      <c r="BL267" s="118"/>
      <c r="BM267" s="118"/>
      <c r="BN267" s="118"/>
      <c r="BO267" s="118"/>
      <c r="BP267" s="118"/>
      <c r="BQ267" s="118"/>
      <c r="BR267" s="118"/>
    </row>
    <row r="268" spans="1:70" ht="35.450000000000003" customHeight="1">
      <c r="A268" s="173">
        <v>264</v>
      </c>
      <c r="B268" s="135" t="s">
        <v>344</v>
      </c>
      <c r="C268" s="233" t="s">
        <v>464</v>
      </c>
      <c r="D268" s="233" t="s">
        <v>824</v>
      </c>
      <c r="E268" s="233" t="s">
        <v>681</v>
      </c>
      <c r="F268" s="233" t="s">
        <v>445</v>
      </c>
      <c r="G268" s="236" t="s">
        <v>256</v>
      </c>
      <c r="H268" s="236" t="s">
        <v>308</v>
      </c>
      <c r="I268" s="122"/>
      <c r="J268" s="122"/>
      <c r="K268" s="122"/>
      <c r="L268" s="122"/>
      <c r="AB268" s="129" t="s">
        <v>243</v>
      </c>
      <c r="AC268" s="251"/>
      <c r="AD268" s="251"/>
      <c r="AE268" s="118"/>
      <c r="AF268" s="118"/>
      <c r="AG268" s="118"/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267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  <c r="BI268" s="118"/>
      <c r="BJ268" s="118"/>
      <c r="BK268" s="118"/>
      <c r="BL268" s="118"/>
      <c r="BM268" s="118"/>
      <c r="BN268" s="118"/>
      <c r="BO268" s="118"/>
      <c r="BP268" s="118"/>
      <c r="BQ268" s="118"/>
      <c r="BR268" s="118"/>
    </row>
    <row r="269" spans="1:70" ht="35.450000000000003" customHeight="1">
      <c r="A269" s="251">
        <v>265</v>
      </c>
      <c r="B269" s="135" t="s">
        <v>342</v>
      </c>
      <c r="C269" s="233" t="s">
        <v>660</v>
      </c>
      <c r="D269" s="233" t="s">
        <v>889</v>
      </c>
      <c r="E269" s="233" t="s">
        <v>885</v>
      </c>
      <c r="F269" s="233"/>
      <c r="G269" s="236" t="s">
        <v>278</v>
      </c>
      <c r="H269" s="236" t="s">
        <v>300</v>
      </c>
      <c r="I269" s="122"/>
      <c r="J269" s="122"/>
      <c r="K269" s="122"/>
      <c r="L269" s="122"/>
      <c r="AB269" s="129" t="s">
        <v>243</v>
      </c>
      <c r="AC269" s="251"/>
      <c r="AD269" s="251"/>
      <c r="AE269" s="118"/>
      <c r="AF269" s="118"/>
      <c r="AG269" s="118"/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267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  <c r="BI269" s="118"/>
      <c r="BJ269" s="118"/>
      <c r="BK269" s="118"/>
      <c r="BL269" s="118"/>
      <c r="BM269" s="118"/>
      <c r="BN269" s="118"/>
      <c r="BO269" s="118"/>
      <c r="BP269" s="118"/>
      <c r="BQ269" s="118"/>
      <c r="BR269" s="118"/>
    </row>
    <row r="270" spans="1:70" ht="35.450000000000003" customHeight="1">
      <c r="A270" s="173">
        <v>266</v>
      </c>
      <c r="B270" s="135" t="s">
        <v>342</v>
      </c>
      <c r="C270" s="233" t="s">
        <v>890</v>
      </c>
      <c r="D270" s="233" t="s">
        <v>286</v>
      </c>
      <c r="E270" s="233" t="s">
        <v>488</v>
      </c>
      <c r="F270" s="233" t="s">
        <v>575</v>
      </c>
      <c r="G270" s="236" t="s">
        <v>322</v>
      </c>
      <c r="H270" s="236" t="s">
        <v>257</v>
      </c>
      <c r="I270" s="122"/>
      <c r="J270" s="122"/>
      <c r="K270" s="122"/>
      <c r="L270" s="122"/>
      <c r="AB270" s="129" t="s">
        <v>243</v>
      </c>
      <c r="AC270" s="251"/>
      <c r="AD270" s="251"/>
      <c r="AE270" s="118"/>
      <c r="AF270" s="118"/>
      <c r="AG270" s="118"/>
      <c r="AH270" s="118"/>
      <c r="AI270" s="118"/>
      <c r="AJ270" s="118"/>
      <c r="AK270" s="118"/>
      <c r="AL270" s="118"/>
      <c r="AM270" s="118"/>
      <c r="AN270" s="118"/>
      <c r="AO270" s="118"/>
      <c r="AP270" s="129" t="s">
        <v>243</v>
      </c>
      <c r="AQ270" s="267"/>
      <c r="AR270" s="118"/>
      <c r="AS270" s="118"/>
      <c r="AT270" s="118"/>
      <c r="AU270" s="118"/>
      <c r="AV270" s="118"/>
      <c r="AW270" s="118"/>
      <c r="AX270" s="118"/>
      <c r="AY270" s="123" t="s">
        <v>243</v>
      </c>
      <c r="AZ270" s="118"/>
      <c r="BA270" s="118"/>
      <c r="BB270" s="118"/>
      <c r="BC270" s="118"/>
      <c r="BD270" s="118"/>
      <c r="BE270" s="118"/>
      <c r="BF270" s="118"/>
      <c r="BG270" s="118"/>
      <c r="BH270" s="118"/>
      <c r="BI270" s="118"/>
      <c r="BJ270" s="118"/>
      <c r="BK270" s="118"/>
      <c r="BL270" s="118"/>
      <c r="BM270" s="118"/>
      <c r="BN270" s="118"/>
      <c r="BO270" s="118"/>
      <c r="BP270" s="118"/>
      <c r="BQ270" s="118"/>
      <c r="BR270" s="118"/>
    </row>
    <row r="271" spans="1:70" ht="35.450000000000003" customHeight="1">
      <c r="A271" s="251">
        <v>267</v>
      </c>
      <c r="B271" s="135" t="s">
        <v>342</v>
      </c>
      <c r="C271" s="233" t="s">
        <v>276</v>
      </c>
      <c r="D271" s="233" t="s">
        <v>480</v>
      </c>
      <c r="E271" s="233" t="s">
        <v>436</v>
      </c>
      <c r="F271" s="233" t="s">
        <v>779</v>
      </c>
      <c r="G271" s="236" t="s">
        <v>288</v>
      </c>
      <c r="H271" s="237" t="s">
        <v>277</v>
      </c>
      <c r="I271" s="122"/>
      <c r="J271" s="122"/>
      <c r="K271" s="122"/>
      <c r="L271" s="122"/>
      <c r="AB271" s="129" t="s">
        <v>243</v>
      </c>
      <c r="AC271" s="251"/>
      <c r="AD271" s="251"/>
      <c r="AE271" s="118"/>
      <c r="AF271" s="118"/>
      <c r="AG271" s="118"/>
      <c r="AH271" s="118"/>
      <c r="AI271" s="118"/>
      <c r="AJ271" s="118"/>
      <c r="AK271" s="118"/>
      <c r="AL271" s="118"/>
      <c r="AM271" s="118"/>
      <c r="AN271" s="118"/>
      <c r="AO271" s="118"/>
      <c r="AP271" s="118"/>
      <c r="AQ271" s="267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  <c r="BI271" s="118"/>
      <c r="BJ271" s="118"/>
      <c r="BK271" s="118"/>
      <c r="BL271" s="118"/>
      <c r="BM271" s="118"/>
      <c r="BN271" s="118"/>
      <c r="BO271" s="118"/>
      <c r="BP271" s="118"/>
      <c r="BQ271" s="118"/>
      <c r="BR271" s="118"/>
    </row>
    <row r="272" spans="1:70" ht="35.450000000000003" customHeight="1">
      <c r="A272" s="173">
        <v>268</v>
      </c>
      <c r="B272" s="135" t="s">
        <v>342</v>
      </c>
      <c r="C272" s="233" t="s">
        <v>529</v>
      </c>
      <c r="D272" s="233" t="s">
        <v>891</v>
      </c>
      <c r="E272" s="233" t="s">
        <v>295</v>
      </c>
      <c r="F272" s="233" t="s">
        <v>650</v>
      </c>
      <c r="G272" s="236" t="s">
        <v>278</v>
      </c>
      <c r="H272" s="236" t="s">
        <v>330</v>
      </c>
      <c r="I272" s="122"/>
      <c r="J272" s="122"/>
      <c r="K272" s="122"/>
      <c r="L272" s="122"/>
      <c r="AB272" s="129" t="s">
        <v>243</v>
      </c>
      <c r="AC272" s="251"/>
      <c r="AD272" s="251"/>
      <c r="AE272" s="118"/>
      <c r="AF272" s="118"/>
      <c r="AG272" s="118"/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267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  <c r="BI272" s="118"/>
      <c r="BJ272" s="118"/>
      <c r="BK272" s="118"/>
      <c r="BL272" s="118"/>
      <c r="BM272" s="118"/>
      <c r="BN272" s="118"/>
      <c r="BO272" s="118"/>
      <c r="BP272" s="118"/>
      <c r="BQ272" s="118"/>
      <c r="BR272" s="118"/>
    </row>
    <row r="273" spans="1:70" ht="35.450000000000003" customHeight="1">
      <c r="A273" s="251">
        <v>269</v>
      </c>
      <c r="B273" s="135" t="s">
        <v>342</v>
      </c>
      <c r="C273" s="233" t="s">
        <v>438</v>
      </c>
      <c r="D273" s="233" t="s">
        <v>892</v>
      </c>
      <c r="E273" s="233" t="s">
        <v>780</v>
      </c>
      <c r="F273" s="233" t="s">
        <v>269</v>
      </c>
      <c r="G273" s="236" t="s">
        <v>278</v>
      </c>
      <c r="H273" s="236" t="s">
        <v>326</v>
      </c>
      <c r="I273" s="122"/>
      <c r="J273" s="122"/>
      <c r="K273" s="122"/>
      <c r="L273" s="122"/>
      <c r="AB273" s="129" t="s">
        <v>243</v>
      </c>
      <c r="AC273" s="251"/>
      <c r="AD273" s="251"/>
      <c r="AE273" s="118"/>
      <c r="AF273" s="118"/>
      <c r="AG273" s="118"/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267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  <c r="BI273" s="118"/>
      <c r="BJ273" s="118"/>
      <c r="BK273" s="118"/>
      <c r="BL273" s="118"/>
      <c r="BM273" s="118"/>
      <c r="BN273" s="118"/>
      <c r="BO273" s="118"/>
      <c r="BP273" s="118"/>
      <c r="BQ273" s="118"/>
      <c r="BR273" s="118"/>
    </row>
    <row r="274" spans="1:70" ht="35.450000000000003" customHeight="1">
      <c r="A274" s="173">
        <v>270</v>
      </c>
      <c r="B274" s="135" t="s">
        <v>342</v>
      </c>
      <c r="C274" s="233" t="s">
        <v>737</v>
      </c>
      <c r="D274" s="233" t="s">
        <v>521</v>
      </c>
      <c r="E274" s="233" t="s">
        <v>599</v>
      </c>
      <c r="F274" s="233" t="s">
        <v>893</v>
      </c>
      <c r="G274" s="236" t="s">
        <v>267</v>
      </c>
      <c r="H274" s="236" t="s">
        <v>266</v>
      </c>
      <c r="I274" s="122"/>
      <c r="J274" s="122"/>
      <c r="K274" s="122"/>
      <c r="L274" s="122"/>
      <c r="AB274" s="129" t="s">
        <v>243</v>
      </c>
      <c r="AC274" s="251"/>
      <c r="AD274" s="251"/>
      <c r="AE274" s="118"/>
      <c r="AF274" s="118"/>
      <c r="AG274" s="118"/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267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  <c r="BI274" s="118"/>
      <c r="BJ274" s="118"/>
      <c r="BK274" s="118"/>
      <c r="BL274" s="118"/>
      <c r="BM274" s="118"/>
      <c r="BN274" s="118"/>
      <c r="BO274" s="118"/>
      <c r="BP274" s="118"/>
      <c r="BQ274" s="118"/>
      <c r="BR274" s="118"/>
    </row>
    <row r="275" spans="1:70" ht="35.450000000000003" customHeight="1">
      <c r="A275" s="251">
        <v>271</v>
      </c>
      <c r="B275" s="135" t="s">
        <v>344</v>
      </c>
      <c r="C275" s="233" t="s">
        <v>660</v>
      </c>
      <c r="D275" s="233" t="s">
        <v>894</v>
      </c>
      <c r="E275" s="233" t="s">
        <v>760</v>
      </c>
      <c r="F275" s="233"/>
      <c r="G275" s="236" t="s">
        <v>278</v>
      </c>
      <c r="H275" s="236" t="s">
        <v>308</v>
      </c>
      <c r="I275" s="122"/>
      <c r="J275" s="122"/>
      <c r="K275" s="122"/>
      <c r="L275" s="122"/>
      <c r="AB275" s="129" t="s">
        <v>243</v>
      </c>
      <c r="AC275" s="251"/>
      <c r="AD275" s="251"/>
      <c r="AE275" s="118"/>
      <c r="AF275" s="118"/>
      <c r="AG275" s="118"/>
      <c r="AH275" s="118"/>
      <c r="AI275" s="118"/>
      <c r="AJ275" s="118"/>
      <c r="AK275" s="118"/>
      <c r="AL275" s="118"/>
      <c r="AM275" s="118"/>
      <c r="AN275" s="118"/>
      <c r="AO275" s="129" t="s">
        <v>243</v>
      </c>
      <c r="AP275" s="118"/>
      <c r="AQ275" s="267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  <c r="BI275" s="118"/>
      <c r="BJ275" s="118"/>
      <c r="BK275" s="118"/>
      <c r="BL275" s="118"/>
      <c r="BM275" s="118"/>
      <c r="BN275" s="118"/>
      <c r="BO275" s="118"/>
      <c r="BP275" s="118"/>
      <c r="BQ275" s="118"/>
      <c r="BR275" s="118"/>
    </row>
    <row r="276" spans="1:70" ht="35.450000000000003" customHeight="1">
      <c r="A276" s="173">
        <v>272</v>
      </c>
      <c r="B276" s="135" t="s">
        <v>343</v>
      </c>
      <c r="C276" s="233" t="s">
        <v>510</v>
      </c>
      <c r="D276" s="233" t="s">
        <v>324</v>
      </c>
      <c r="E276" s="233" t="s">
        <v>895</v>
      </c>
      <c r="F276" s="233"/>
      <c r="G276" s="236" t="s">
        <v>272</v>
      </c>
      <c r="H276" s="236" t="s">
        <v>181</v>
      </c>
      <c r="I276" s="122"/>
      <c r="J276" s="122"/>
      <c r="K276" s="122"/>
      <c r="L276" s="122"/>
      <c r="AB276" s="129" t="s">
        <v>243</v>
      </c>
      <c r="AC276" s="251"/>
      <c r="AD276" s="251"/>
      <c r="AE276" s="118"/>
      <c r="AF276" s="118"/>
      <c r="AG276" s="118"/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267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  <c r="BI276" s="118"/>
      <c r="BJ276" s="118"/>
      <c r="BK276" s="118"/>
      <c r="BL276" s="118"/>
      <c r="BM276" s="118"/>
      <c r="BN276" s="118"/>
      <c r="BO276" s="118"/>
      <c r="BP276" s="118"/>
      <c r="BQ276" s="118"/>
      <c r="BR276" s="118"/>
    </row>
    <row r="277" spans="1:70" ht="35.450000000000003" customHeight="1">
      <c r="A277" s="251">
        <v>273</v>
      </c>
      <c r="B277" s="135" t="s">
        <v>342</v>
      </c>
      <c r="C277" s="233" t="s">
        <v>861</v>
      </c>
      <c r="D277" s="233" t="s">
        <v>736</v>
      </c>
      <c r="E277" s="233" t="s">
        <v>768</v>
      </c>
      <c r="F277" s="233" t="s">
        <v>827</v>
      </c>
      <c r="G277" s="236" t="s">
        <v>288</v>
      </c>
      <c r="H277" s="236" t="s">
        <v>300</v>
      </c>
      <c r="I277" s="122"/>
      <c r="J277" s="122"/>
      <c r="K277" s="122"/>
      <c r="L277" s="122"/>
      <c r="AB277" s="129" t="s">
        <v>243</v>
      </c>
      <c r="AC277" s="251"/>
      <c r="AD277" s="251"/>
      <c r="AE277" s="118"/>
      <c r="AF277" s="118"/>
      <c r="AG277" s="118"/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267"/>
      <c r="AR277" s="129" t="s">
        <v>243</v>
      </c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  <c r="BI277" s="118"/>
      <c r="BJ277" s="118"/>
      <c r="BK277" s="118"/>
      <c r="BL277" s="118"/>
      <c r="BM277" s="118"/>
      <c r="BN277" s="118"/>
      <c r="BO277" s="118"/>
      <c r="BP277" s="118"/>
      <c r="BQ277" s="118"/>
      <c r="BR277" s="118"/>
    </row>
    <row r="278" spans="1:70" ht="35.450000000000003" customHeight="1">
      <c r="A278" s="173">
        <v>274</v>
      </c>
      <c r="B278" s="135" t="s">
        <v>342</v>
      </c>
      <c r="C278" s="233" t="s">
        <v>293</v>
      </c>
      <c r="D278" s="233" t="s">
        <v>721</v>
      </c>
      <c r="E278" s="233" t="s">
        <v>780</v>
      </c>
      <c r="F278" s="233" t="s">
        <v>269</v>
      </c>
      <c r="G278" s="236" t="s">
        <v>322</v>
      </c>
      <c r="H278" s="236" t="s">
        <v>257</v>
      </c>
      <c r="I278" s="122"/>
      <c r="J278" s="122"/>
      <c r="K278" s="122"/>
      <c r="L278" s="122"/>
      <c r="AB278" s="129" t="s">
        <v>243</v>
      </c>
      <c r="AC278" s="251"/>
      <c r="AD278" s="251"/>
      <c r="AE278" s="118"/>
      <c r="AF278" s="118"/>
      <c r="AG278" s="118"/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267"/>
      <c r="AR278" s="118"/>
      <c r="AS278" s="118"/>
      <c r="AT278" s="118"/>
      <c r="AU278" s="118"/>
      <c r="AV278" s="118"/>
      <c r="AW278" s="118"/>
      <c r="AX278" s="118"/>
      <c r="AY278" s="129" t="s">
        <v>243</v>
      </c>
      <c r="AZ278" s="118"/>
      <c r="BA278" s="118"/>
      <c r="BB278" s="118"/>
      <c r="BC278" s="118"/>
      <c r="BD278" s="118"/>
      <c r="BE278" s="118"/>
      <c r="BF278" s="118"/>
      <c r="BG278" s="118"/>
      <c r="BH278" s="118"/>
      <c r="BI278" s="118"/>
      <c r="BJ278" s="118"/>
      <c r="BK278" s="118"/>
      <c r="BL278" s="118"/>
      <c r="BM278" s="118"/>
      <c r="BN278" s="118"/>
      <c r="BO278" s="118"/>
      <c r="BP278" s="118"/>
      <c r="BQ278" s="118"/>
      <c r="BR278" s="118"/>
    </row>
    <row r="279" spans="1:70" ht="35.450000000000003" customHeight="1">
      <c r="A279" s="251">
        <v>275</v>
      </c>
      <c r="B279" s="135" t="s">
        <v>342</v>
      </c>
      <c r="C279" s="233" t="s">
        <v>617</v>
      </c>
      <c r="D279" s="233" t="s">
        <v>896</v>
      </c>
      <c r="E279" s="233" t="s">
        <v>897</v>
      </c>
      <c r="F279" s="233" t="s">
        <v>439</v>
      </c>
      <c r="G279" s="236" t="s">
        <v>1110</v>
      </c>
      <c r="H279" s="236" t="s">
        <v>326</v>
      </c>
      <c r="I279" s="122"/>
      <c r="J279" s="122"/>
      <c r="K279" s="122"/>
      <c r="L279" s="122"/>
      <c r="AB279" s="129" t="s">
        <v>243</v>
      </c>
      <c r="AC279" s="251"/>
      <c r="AD279" s="251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267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  <c r="BI279" s="118"/>
      <c r="BJ279" s="118"/>
      <c r="BK279" s="118"/>
      <c r="BL279" s="118"/>
      <c r="BM279" s="118"/>
      <c r="BN279" s="118"/>
      <c r="BO279" s="118"/>
      <c r="BP279" s="118"/>
      <c r="BQ279" s="118"/>
      <c r="BR279" s="118"/>
    </row>
    <row r="280" spans="1:70" ht="35.450000000000003" customHeight="1">
      <c r="A280" s="173">
        <v>276</v>
      </c>
      <c r="B280" s="135" t="s">
        <v>344</v>
      </c>
      <c r="C280" s="233" t="s">
        <v>438</v>
      </c>
      <c r="D280" s="233" t="s">
        <v>334</v>
      </c>
      <c r="E280" s="233" t="s">
        <v>258</v>
      </c>
      <c r="F280" s="233" t="s">
        <v>769</v>
      </c>
      <c r="G280" s="236" t="s">
        <v>278</v>
      </c>
      <c r="H280" s="236" t="s">
        <v>308</v>
      </c>
      <c r="I280" s="122"/>
      <c r="J280" s="122"/>
      <c r="K280" s="122"/>
      <c r="L280" s="122"/>
      <c r="AB280" s="129" t="s">
        <v>243</v>
      </c>
      <c r="AC280" s="251"/>
      <c r="AD280" s="251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267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  <c r="BI280" s="118"/>
      <c r="BJ280" s="118"/>
      <c r="BK280" s="118"/>
      <c r="BL280" s="118"/>
      <c r="BM280" s="118"/>
      <c r="BN280" s="118"/>
      <c r="BO280" s="118"/>
      <c r="BP280" s="118"/>
      <c r="BQ280" s="118"/>
      <c r="BR280" s="118"/>
    </row>
    <row r="281" spans="1:70" ht="35.450000000000003" customHeight="1">
      <c r="A281" s="251">
        <v>277</v>
      </c>
      <c r="B281" s="135" t="s">
        <v>344</v>
      </c>
      <c r="C281" s="233" t="s">
        <v>435</v>
      </c>
      <c r="D281" s="233" t="s">
        <v>898</v>
      </c>
      <c r="E281" s="233" t="s">
        <v>899</v>
      </c>
      <c r="F281" s="233" t="s">
        <v>767</v>
      </c>
      <c r="G281" s="173" t="s">
        <v>288</v>
      </c>
      <c r="H281" s="236" t="s">
        <v>326</v>
      </c>
      <c r="I281" s="122"/>
      <c r="J281" s="122"/>
      <c r="K281" s="122"/>
      <c r="L281" s="122"/>
      <c r="AB281" s="129" t="s">
        <v>243</v>
      </c>
      <c r="AC281" s="251"/>
      <c r="AD281" s="251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267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ht="35.450000000000003" customHeight="1">
      <c r="A282" s="173">
        <v>278</v>
      </c>
      <c r="B282" s="135" t="s">
        <v>342</v>
      </c>
      <c r="C282" s="234" t="s">
        <v>479</v>
      </c>
      <c r="D282" s="234" t="s">
        <v>900</v>
      </c>
      <c r="E282" s="234" t="s">
        <v>901</v>
      </c>
      <c r="F282" s="234" t="s">
        <v>902</v>
      </c>
      <c r="G282" s="238" t="s">
        <v>267</v>
      </c>
      <c r="H282" s="236" t="s">
        <v>330</v>
      </c>
      <c r="I282" s="122"/>
      <c r="J282" s="122"/>
      <c r="K282" s="122"/>
      <c r="L282" s="122"/>
      <c r="AB282" s="129" t="s">
        <v>243</v>
      </c>
      <c r="AC282" s="129" t="s">
        <v>243</v>
      </c>
      <c r="AD282" s="251"/>
      <c r="AE282" s="118"/>
      <c r="AF282" s="118"/>
      <c r="AG282" s="118"/>
      <c r="AH282" s="118"/>
      <c r="AI282" s="118"/>
      <c r="AJ282" s="118"/>
      <c r="AK282" s="118"/>
      <c r="AL282" s="118"/>
      <c r="AM282" s="118"/>
      <c r="AN282" s="118"/>
      <c r="AO282" s="118"/>
      <c r="AP282" s="118"/>
      <c r="AQ282" s="267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29" t="s">
        <v>243</v>
      </c>
      <c r="BB282" s="118"/>
      <c r="BC282" s="118"/>
      <c r="BD282" s="118"/>
      <c r="BE282" s="118"/>
      <c r="BF282" s="129" t="s">
        <v>243</v>
      </c>
      <c r="BG282" s="118"/>
      <c r="BH282" s="118"/>
      <c r="BI282" s="118"/>
      <c r="BJ282" s="118"/>
      <c r="BK282" s="118"/>
      <c r="BL282" s="118"/>
      <c r="BM282" s="129" t="s">
        <v>243</v>
      </c>
      <c r="BN282" s="118"/>
      <c r="BO282" s="118"/>
      <c r="BP282" s="118"/>
      <c r="BQ282" s="118"/>
      <c r="BR282" s="118"/>
    </row>
    <row r="283" spans="1:70" ht="35.450000000000003" customHeight="1">
      <c r="A283" s="251">
        <v>279</v>
      </c>
      <c r="B283" s="135" t="s">
        <v>344</v>
      </c>
      <c r="C283" s="233" t="s">
        <v>671</v>
      </c>
      <c r="D283" s="233" t="s">
        <v>903</v>
      </c>
      <c r="E283" s="233" t="s">
        <v>320</v>
      </c>
      <c r="F283" s="233" t="s">
        <v>904</v>
      </c>
      <c r="G283" s="236" t="s">
        <v>1110</v>
      </c>
      <c r="H283" s="236" t="s">
        <v>326</v>
      </c>
      <c r="I283" s="122"/>
      <c r="J283" s="122"/>
      <c r="K283" s="122"/>
      <c r="L283" s="122"/>
      <c r="AB283" s="129" t="s">
        <v>243</v>
      </c>
      <c r="AC283" s="251"/>
      <c r="AD283" s="251"/>
      <c r="AE283" s="118"/>
      <c r="AF283" s="118"/>
      <c r="AG283" s="118"/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267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  <c r="BI283" s="118"/>
      <c r="BJ283" s="118"/>
      <c r="BK283" s="118"/>
      <c r="BL283" s="118"/>
      <c r="BM283" s="118"/>
      <c r="BN283" s="118"/>
      <c r="BO283" s="118"/>
      <c r="BP283" s="118"/>
      <c r="BQ283" s="118"/>
      <c r="BR283" s="118"/>
    </row>
    <row r="284" spans="1:70" ht="35.450000000000003" customHeight="1">
      <c r="A284" s="173">
        <v>280</v>
      </c>
      <c r="B284" s="135" t="s">
        <v>344</v>
      </c>
      <c r="C284" s="233" t="s">
        <v>905</v>
      </c>
      <c r="D284" s="233" t="s">
        <v>491</v>
      </c>
      <c r="E284" s="233" t="s">
        <v>295</v>
      </c>
      <c r="F284" s="233" t="s">
        <v>274</v>
      </c>
      <c r="G284" s="260" t="s">
        <v>288</v>
      </c>
      <c r="H284" s="236" t="s">
        <v>340</v>
      </c>
      <c r="I284" s="122"/>
      <c r="J284" s="122"/>
      <c r="K284" s="122"/>
      <c r="L284" s="122"/>
      <c r="AB284" s="129" t="s">
        <v>243</v>
      </c>
      <c r="AC284" s="251"/>
      <c r="AD284" s="251"/>
      <c r="AE284" s="118"/>
      <c r="AF284" s="118"/>
      <c r="AG284" s="118"/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267"/>
      <c r="AR284" s="118"/>
      <c r="AS284" s="118"/>
      <c r="AT284" s="118"/>
      <c r="AU284" s="118"/>
      <c r="AV284" s="129" t="s">
        <v>243</v>
      </c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  <c r="BI284" s="118"/>
      <c r="BJ284" s="118"/>
      <c r="BK284" s="118"/>
      <c r="BL284" s="118"/>
      <c r="BM284" s="118"/>
      <c r="BN284" s="118"/>
      <c r="BO284" s="118"/>
      <c r="BP284" s="118"/>
      <c r="BQ284" s="118"/>
      <c r="BR284" s="118"/>
    </row>
    <row r="285" spans="1:70" ht="35.450000000000003" customHeight="1">
      <c r="A285" s="251">
        <v>281</v>
      </c>
      <c r="B285" s="135" t="s">
        <v>344</v>
      </c>
      <c r="C285" s="233" t="s">
        <v>824</v>
      </c>
      <c r="D285" s="233" t="s">
        <v>605</v>
      </c>
      <c r="E285" s="233" t="s">
        <v>780</v>
      </c>
      <c r="F285" s="233" t="s">
        <v>269</v>
      </c>
      <c r="G285" s="173" t="s">
        <v>288</v>
      </c>
      <c r="H285" s="236" t="s">
        <v>266</v>
      </c>
      <c r="I285" s="122"/>
      <c r="J285" s="122"/>
      <c r="K285" s="122"/>
      <c r="L285" s="122"/>
      <c r="AB285" s="129" t="s">
        <v>243</v>
      </c>
      <c r="AC285" s="129" t="s">
        <v>243</v>
      </c>
      <c r="AD285" s="251"/>
      <c r="AE285" s="118"/>
      <c r="AF285" s="118"/>
      <c r="AG285" s="118"/>
      <c r="AH285" s="118"/>
      <c r="AI285" s="118"/>
      <c r="AJ285" s="118"/>
      <c r="AK285" s="118"/>
      <c r="AL285" s="118"/>
      <c r="AM285" s="118"/>
      <c r="AN285" s="118"/>
      <c r="AO285" s="118"/>
      <c r="AP285" s="118"/>
      <c r="AQ285" s="267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29" t="s">
        <v>243</v>
      </c>
      <c r="BB285" s="118"/>
      <c r="BC285" s="118"/>
      <c r="BD285" s="118"/>
      <c r="BE285" s="118"/>
      <c r="BF285" s="118"/>
      <c r="BG285" s="118"/>
      <c r="BH285" s="118"/>
      <c r="BI285" s="118"/>
      <c r="BJ285" s="118"/>
      <c r="BK285" s="118"/>
      <c r="BL285" s="118"/>
      <c r="BM285" s="118"/>
      <c r="BN285" s="118"/>
      <c r="BO285" s="118"/>
      <c r="BP285" s="118"/>
      <c r="BQ285" s="118"/>
      <c r="BR285" s="118"/>
    </row>
    <row r="286" spans="1:70" ht="35.450000000000003" customHeight="1">
      <c r="A286" s="173">
        <v>282</v>
      </c>
      <c r="B286" s="135" t="s">
        <v>344</v>
      </c>
      <c r="C286" s="233" t="s">
        <v>795</v>
      </c>
      <c r="D286" s="233" t="s">
        <v>615</v>
      </c>
      <c r="E286" s="233" t="s">
        <v>906</v>
      </c>
      <c r="F286" s="233" t="s">
        <v>907</v>
      </c>
      <c r="G286" s="237" t="s">
        <v>1110</v>
      </c>
      <c r="H286" s="236" t="s">
        <v>326</v>
      </c>
      <c r="I286" s="122"/>
      <c r="J286" s="122"/>
      <c r="K286" s="122"/>
      <c r="L286" s="122"/>
      <c r="AB286" s="129" t="s">
        <v>243</v>
      </c>
      <c r="AC286" s="251"/>
      <c r="AD286" s="251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267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  <c r="BI286" s="118"/>
      <c r="BJ286" s="118"/>
      <c r="BK286" s="118"/>
      <c r="BL286" s="118"/>
      <c r="BM286" s="118"/>
      <c r="BN286" s="118"/>
      <c r="BO286" s="118"/>
      <c r="BP286" s="118"/>
      <c r="BQ286" s="118"/>
      <c r="BR286" s="118"/>
    </row>
    <row r="287" spans="1:70" ht="35.450000000000003" customHeight="1">
      <c r="A287" s="251">
        <v>283</v>
      </c>
      <c r="B287" s="135" t="s">
        <v>342</v>
      </c>
      <c r="C287" s="233" t="s">
        <v>587</v>
      </c>
      <c r="D287" s="233" t="s">
        <v>824</v>
      </c>
      <c r="E287" s="233" t="s">
        <v>262</v>
      </c>
      <c r="F287" s="233" t="s">
        <v>329</v>
      </c>
      <c r="G287" s="236" t="s">
        <v>278</v>
      </c>
      <c r="H287" s="236" t="s">
        <v>257</v>
      </c>
      <c r="I287" s="122"/>
      <c r="J287" s="122"/>
      <c r="K287" s="122"/>
      <c r="L287" s="122"/>
      <c r="AB287" s="129" t="s">
        <v>243</v>
      </c>
      <c r="AC287" s="129" t="s">
        <v>243</v>
      </c>
      <c r="AD287" s="251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267"/>
      <c r="AR287" s="118"/>
      <c r="AS287" s="118"/>
      <c r="AT287" s="118"/>
      <c r="AU287" s="118"/>
      <c r="AV287" s="118"/>
      <c r="AW287" s="118"/>
      <c r="AX287" s="118"/>
      <c r="AY287" s="129" t="s">
        <v>243</v>
      </c>
      <c r="AZ287" s="118"/>
      <c r="BA287" s="118"/>
      <c r="BB287" s="118"/>
      <c r="BC287" s="118"/>
      <c r="BD287" s="118"/>
      <c r="BE287" s="118"/>
      <c r="BF287" s="118"/>
      <c r="BG287" s="118"/>
      <c r="BH287" s="118"/>
      <c r="BI287" s="118"/>
      <c r="BJ287" s="118"/>
      <c r="BK287" s="118"/>
      <c r="BL287" s="118"/>
      <c r="BM287" s="118"/>
      <c r="BN287" s="118"/>
      <c r="BO287" s="118"/>
      <c r="BP287" s="118"/>
      <c r="BQ287" s="118"/>
      <c r="BR287" s="118"/>
    </row>
    <row r="288" spans="1:70" ht="35.450000000000003" customHeight="1">
      <c r="A288" s="173">
        <v>284</v>
      </c>
      <c r="B288" s="135" t="s">
        <v>342</v>
      </c>
      <c r="C288" s="233" t="s">
        <v>872</v>
      </c>
      <c r="D288" s="233" t="s">
        <v>334</v>
      </c>
      <c r="E288" s="233" t="s">
        <v>320</v>
      </c>
      <c r="F288" s="233" t="s">
        <v>908</v>
      </c>
      <c r="G288" s="236" t="s">
        <v>278</v>
      </c>
      <c r="H288" s="236" t="s">
        <v>308</v>
      </c>
      <c r="I288" s="122"/>
      <c r="J288" s="122"/>
      <c r="K288" s="122"/>
      <c r="L288" s="122"/>
      <c r="AB288" s="129" t="s">
        <v>243</v>
      </c>
      <c r="AC288" s="129" t="s">
        <v>243</v>
      </c>
      <c r="AD288" s="251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267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  <c r="BI288" s="118"/>
      <c r="BJ288" s="118"/>
      <c r="BK288" s="118"/>
      <c r="BL288" s="118"/>
      <c r="BM288" s="118"/>
      <c r="BN288" s="118"/>
      <c r="BO288" s="118"/>
      <c r="BP288" s="118"/>
      <c r="BQ288" s="118"/>
      <c r="BR288" s="118"/>
    </row>
    <row r="289" spans="1:70" ht="35.450000000000003" customHeight="1">
      <c r="A289" s="251">
        <v>285</v>
      </c>
      <c r="B289" s="135" t="s">
        <v>342</v>
      </c>
      <c r="C289" s="233" t="s">
        <v>328</v>
      </c>
      <c r="D289" s="233" t="s">
        <v>474</v>
      </c>
      <c r="E289" s="233" t="s">
        <v>493</v>
      </c>
      <c r="F289" s="233" t="s">
        <v>258</v>
      </c>
      <c r="G289" s="236" t="s">
        <v>278</v>
      </c>
      <c r="H289" s="236" t="s">
        <v>50</v>
      </c>
      <c r="I289" s="122"/>
      <c r="J289" s="122"/>
      <c r="K289" s="122"/>
      <c r="L289" s="122"/>
      <c r="AB289" s="129" t="s">
        <v>243</v>
      </c>
      <c r="AC289" s="251"/>
      <c r="AD289" s="251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267"/>
      <c r="AR289" s="118"/>
      <c r="AS289" s="118"/>
      <c r="AT289" s="118"/>
      <c r="AU289" s="118"/>
      <c r="AV289" s="118"/>
      <c r="AW289" s="118"/>
      <c r="AX289" s="118"/>
      <c r="AY289" s="129" t="s">
        <v>243</v>
      </c>
      <c r="AZ289" s="118"/>
      <c r="BA289" s="129" t="s">
        <v>243</v>
      </c>
      <c r="BB289" s="118"/>
      <c r="BC289" s="118"/>
      <c r="BD289" s="118"/>
      <c r="BE289" s="118"/>
      <c r="BF289" s="118"/>
      <c r="BG289" s="118"/>
      <c r="BH289" s="118"/>
      <c r="BI289" s="118"/>
      <c r="BJ289" s="118"/>
      <c r="BK289" s="118"/>
      <c r="BL289" s="118"/>
      <c r="BM289" s="118"/>
      <c r="BN289" s="118"/>
      <c r="BO289" s="118"/>
      <c r="BP289" s="118"/>
      <c r="BQ289" s="118"/>
      <c r="BR289" s="118"/>
    </row>
    <row r="290" spans="1:70" ht="35.450000000000003" customHeight="1">
      <c r="A290" s="173">
        <v>286</v>
      </c>
      <c r="B290" s="135" t="s">
        <v>342</v>
      </c>
      <c r="C290" s="233" t="s">
        <v>464</v>
      </c>
      <c r="D290" s="233" t="s">
        <v>596</v>
      </c>
      <c r="E290" s="233" t="s">
        <v>488</v>
      </c>
      <c r="F290" s="233" t="s">
        <v>274</v>
      </c>
      <c r="G290" s="236" t="s">
        <v>267</v>
      </c>
      <c r="H290" s="236" t="s">
        <v>181</v>
      </c>
      <c r="I290" s="122"/>
      <c r="J290" s="122"/>
      <c r="K290" s="122"/>
      <c r="L290" s="122"/>
      <c r="AB290" s="129" t="s">
        <v>243</v>
      </c>
      <c r="AC290" s="251"/>
      <c r="AD290" s="251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267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29" t="s">
        <v>243</v>
      </c>
      <c r="BB290" s="118"/>
      <c r="BC290" s="118"/>
      <c r="BD290" s="118"/>
      <c r="BE290" s="118"/>
      <c r="BF290" s="118"/>
      <c r="BG290" s="118"/>
      <c r="BH290" s="118"/>
      <c r="BI290" s="118"/>
      <c r="BJ290" s="118"/>
      <c r="BK290" s="118"/>
      <c r="BL290" s="118"/>
      <c r="BM290" s="118"/>
      <c r="BN290" s="118"/>
      <c r="BO290" s="118"/>
      <c r="BP290" s="118"/>
      <c r="BQ290" s="118"/>
      <c r="BR290" s="118"/>
    </row>
    <row r="291" spans="1:70" ht="35.450000000000003" customHeight="1">
      <c r="A291" s="251">
        <v>287</v>
      </c>
      <c r="B291" s="135" t="s">
        <v>343</v>
      </c>
      <c r="C291" s="233" t="s">
        <v>709</v>
      </c>
      <c r="D291" s="233" t="s">
        <v>671</v>
      </c>
      <c r="E291" s="233" t="s">
        <v>295</v>
      </c>
      <c r="F291" s="233" t="s">
        <v>619</v>
      </c>
      <c r="G291" s="236" t="s">
        <v>272</v>
      </c>
      <c r="H291" s="236" t="s">
        <v>300</v>
      </c>
      <c r="I291" s="122"/>
      <c r="J291" s="122"/>
      <c r="K291" s="122"/>
      <c r="L291" s="122"/>
      <c r="AB291" s="129" t="s">
        <v>243</v>
      </c>
      <c r="AC291" s="251"/>
      <c r="AD291" s="251"/>
      <c r="AE291" s="118"/>
      <c r="AF291" s="118"/>
      <c r="AG291" s="118"/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267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  <c r="BI291" s="118"/>
      <c r="BJ291" s="118"/>
      <c r="BK291" s="118"/>
      <c r="BL291" s="118"/>
      <c r="BM291" s="118"/>
      <c r="BN291" s="118"/>
      <c r="BO291" s="118"/>
      <c r="BP291" s="118"/>
      <c r="BQ291" s="118"/>
      <c r="BR291" s="118"/>
    </row>
    <row r="292" spans="1:70" ht="35.450000000000003" customHeight="1">
      <c r="A292" s="173">
        <v>288</v>
      </c>
      <c r="B292" s="135" t="s">
        <v>342</v>
      </c>
      <c r="C292" s="233" t="s">
        <v>542</v>
      </c>
      <c r="D292" s="233" t="s">
        <v>311</v>
      </c>
      <c r="E292" s="233" t="s">
        <v>791</v>
      </c>
      <c r="F292" s="233"/>
      <c r="G292" s="236" t="s">
        <v>288</v>
      </c>
      <c r="H292" s="236" t="s">
        <v>257</v>
      </c>
      <c r="I292" s="122"/>
      <c r="J292" s="122"/>
      <c r="K292" s="122"/>
      <c r="L292" s="122"/>
      <c r="AB292" s="129" t="s">
        <v>243</v>
      </c>
      <c r="AC292" s="251"/>
      <c r="AD292" s="251"/>
      <c r="AE292" s="118"/>
      <c r="AF292" s="118"/>
      <c r="AG292" s="118"/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267"/>
      <c r="AR292" s="118"/>
      <c r="AS292" s="129" t="s">
        <v>243</v>
      </c>
      <c r="AT292" s="118"/>
      <c r="AU292" s="118"/>
      <c r="AV292" s="129" t="s">
        <v>243</v>
      </c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  <c r="BI292" s="118"/>
      <c r="BJ292" s="118"/>
      <c r="BK292" s="118"/>
      <c r="BL292" s="118"/>
      <c r="BM292" s="118"/>
      <c r="BN292" s="118"/>
      <c r="BO292" s="118"/>
      <c r="BP292" s="118"/>
      <c r="BQ292" s="118"/>
      <c r="BR292" s="118"/>
    </row>
    <row r="293" spans="1:70" ht="35.450000000000003" customHeight="1">
      <c r="A293" s="251">
        <v>289</v>
      </c>
      <c r="B293" s="135" t="s">
        <v>344</v>
      </c>
      <c r="C293" s="233" t="s">
        <v>291</v>
      </c>
      <c r="D293" s="233" t="s">
        <v>909</v>
      </c>
      <c r="E293" s="233" t="s">
        <v>910</v>
      </c>
      <c r="F293" s="233" t="s">
        <v>911</v>
      </c>
      <c r="G293" s="173" t="s">
        <v>288</v>
      </c>
      <c r="H293" s="236" t="s">
        <v>273</v>
      </c>
      <c r="I293" s="122"/>
      <c r="J293" s="122"/>
      <c r="K293" s="122"/>
      <c r="L293" s="122"/>
      <c r="AB293" s="129" t="s">
        <v>243</v>
      </c>
      <c r="AC293" s="251"/>
      <c r="AD293" s="251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267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  <c r="BI293" s="118"/>
      <c r="BJ293" s="118"/>
      <c r="BK293" s="118"/>
      <c r="BL293" s="118"/>
      <c r="BM293" s="118"/>
      <c r="BN293" s="118"/>
      <c r="BO293" s="118"/>
      <c r="BP293" s="118"/>
      <c r="BQ293" s="118"/>
      <c r="BR293" s="118"/>
    </row>
    <row r="294" spans="1:70" ht="35.450000000000003" customHeight="1">
      <c r="A294" s="173">
        <v>290</v>
      </c>
      <c r="B294" s="135" t="s">
        <v>344</v>
      </c>
      <c r="C294" s="233" t="s">
        <v>591</v>
      </c>
      <c r="D294" s="233" t="s">
        <v>480</v>
      </c>
      <c r="E294" s="233" t="s">
        <v>445</v>
      </c>
      <c r="F294" s="233" t="s">
        <v>440</v>
      </c>
      <c r="G294" s="236" t="s">
        <v>322</v>
      </c>
      <c r="H294" s="236" t="s">
        <v>296</v>
      </c>
      <c r="I294" s="122"/>
      <c r="J294" s="122"/>
      <c r="K294" s="122"/>
      <c r="L294" s="122"/>
      <c r="AB294" s="129" t="s">
        <v>243</v>
      </c>
      <c r="AC294" s="251"/>
      <c r="AD294" s="251"/>
      <c r="AE294" s="118"/>
      <c r="AF294" s="118"/>
      <c r="AG294" s="118"/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267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29" t="s">
        <v>243</v>
      </c>
      <c r="BB294" s="118"/>
      <c r="BC294" s="118"/>
      <c r="BD294" s="118"/>
      <c r="BE294" s="118"/>
      <c r="BF294" s="118"/>
      <c r="BG294" s="118"/>
      <c r="BH294" s="118"/>
      <c r="BI294" s="118"/>
      <c r="BJ294" s="118"/>
      <c r="BK294" s="118"/>
      <c r="BL294" s="118"/>
      <c r="BM294" s="118"/>
      <c r="BN294" s="118"/>
      <c r="BO294" s="118"/>
      <c r="BP294" s="118"/>
      <c r="BQ294" s="118"/>
      <c r="BR294" s="118"/>
    </row>
    <row r="295" spans="1:70" ht="35.450000000000003" customHeight="1">
      <c r="A295" s="251">
        <v>291</v>
      </c>
      <c r="B295" s="135" t="s">
        <v>343</v>
      </c>
      <c r="C295" s="233" t="s">
        <v>709</v>
      </c>
      <c r="D295" s="233" t="s">
        <v>438</v>
      </c>
      <c r="E295" s="233" t="s">
        <v>444</v>
      </c>
      <c r="F295" s="233" t="s">
        <v>853</v>
      </c>
      <c r="G295" s="236" t="s">
        <v>272</v>
      </c>
      <c r="H295" s="236" t="s">
        <v>284</v>
      </c>
      <c r="I295" s="122"/>
      <c r="J295" s="122"/>
      <c r="K295" s="122"/>
      <c r="L295" s="122"/>
      <c r="AB295" s="129" t="s">
        <v>243</v>
      </c>
      <c r="AC295" s="251"/>
      <c r="AD295" s="251"/>
      <c r="AE295" s="118"/>
      <c r="AF295" s="118"/>
      <c r="AG295" s="118"/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267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29" t="s">
        <v>243</v>
      </c>
      <c r="BB295" s="118"/>
      <c r="BC295" s="118"/>
      <c r="BD295" s="118"/>
      <c r="BE295" s="118"/>
      <c r="BF295" s="118"/>
      <c r="BG295" s="118"/>
      <c r="BH295" s="118"/>
      <c r="BI295" s="118"/>
      <c r="BJ295" s="118"/>
      <c r="BK295" s="118"/>
      <c r="BL295" s="118"/>
      <c r="BM295" s="118"/>
      <c r="BN295" s="118"/>
      <c r="BO295" s="118"/>
      <c r="BP295" s="118"/>
      <c r="BQ295" s="118"/>
      <c r="BR295" s="118"/>
    </row>
    <row r="296" spans="1:70" ht="35.450000000000003" customHeight="1">
      <c r="A296" s="173">
        <v>292</v>
      </c>
      <c r="B296" s="135" t="s">
        <v>342</v>
      </c>
      <c r="C296" s="233" t="s">
        <v>912</v>
      </c>
      <c r="D296" s="233" t="s">
        <v>887</v>
      </c>
      <c r="E296" s="233" t="s">
        <v>827</v>
      </c>
      <c r="F296" s="233"/>
      <c r="G296" s="236" t="s">
        <v>288</v>
      </c>
      <c r="H296" s="236" t="s">
        <v>330</v>
      </c>
      <c r="I296" s="122"/>
      <c r="J296" s="122"/>
      <c r="K296" s="122"/>
      <c r="L296" s="122"/>
      <c r="AB296" s="129" t="s">
        <v>243</v>
      </c>
      <c r="AC296" s="251"/>
      <c r="AD296" s="251"/>
      <c r="AE296" s="118"/>
      <c r="AF296" s="118"/>
      <c r="AG296" s="118"/>
      <c r="AH296" s="118"/>
      <c r="AI296" s="118"/>
      <c r="AJ296" s="118"/>
      <c r="AK296" s="118"/>
      <c r="AL296" s="118"/>
      <c r="AM296" s="118"/>
      <c r="AN296" s="118"/>
      <c r="AO296" s="118"/>
      <c r="AP296" s="118"/>
      <c r="AQ296" s="267"/>
      <c r="AR296" s="118"/>
      <c r="AS296" s="118"/>
      <c r="AT296" s="118"/>
      <c r="AU296" s="118"/>
      <c r="AV296" s="118"/>
      <c r="AW296" s="129" t="s">
        <v>243</v>
      </c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  <c r="BI296" s="118"/>
      <c r="BJ296" s="118"/>
      <c r="BK296" s="118"/>
      <c r="BL296" s="118"/>
      <c r="BM296" s="118"/>
      <c r="BN296" s="118"/>
      <c r="BO296" s="118"/>
      <c r="BP296" s="118"/>
      <c r="BQ296" s="118"/>
      <c r="BR296" s="118"/>
    </row>
    <row r="297" spans="1:70" ht="35.450000000000003" customHeight="1">
      <c r="A297" s="251">
        <v>293</v>
      </c>
      <c r="B297" s="135" t="s">
        <v>343</v>
      </c>
      <c r="C297" s="233" t="s">
        <v>479</v>
      </c>
      <c r="D297" s="233" t="s">
        <v>913</v>
      </c>
      <c r="E297" s="233" t="s">
        <v>764</v>
      </c>
      <c r="F297" s="233" t="s">
        <v>320</v>
      </c>
      <c r="G297" s="236" t="s">
        <v>272</v>
      </c>
      <c r="H297" s="236" t="s">
        <v>326</v>
      </c>
      <c r="I297" s="122"/>
      <c r="J297" s="122"/>
      <c r="K297" s="122"/>
      <c r="L297" s="122"/>
      <c r="AB297" s="129" t="s">
        <v>243</v>
      </c>
      <c r="AC297" s="251"/>
      <c r="AD297" s="251"/>
      <c r="AE297" s="118"/>
      <c r="AF297" s="118"/>
      <c r="AG297" s="118"/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267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  <c r="BI297" s="118"/>
      <c r="BJ297" s="118"/>
      <c r="BK297" s="118"/>
      <c r="BL297" s="118"/>
      <c r="BM297" s="118"/>
      <c r="BN297" s="118"/>
      <c r="BO297" s="118"/>
      <c r="BP297" s="118"/>
      <c r="BQ297" s="118"/>
      <c r="BR297" s="118"/>
    </row>
    <row r="298" spans="1:70" ht="35.450000000000003" customHeight="1">
      <c r="A298" s="173">
        <v>294</v>
      </c>
      <c r="B298" s="135" t="s">
        <v>344</v>
      </c>
      <c r="C298" s="233" t="s">
        <v>914</v>
      </c>
      <c r="D298" s="233" t="s">
        <v>473</v>
      </c>
      <c r="E298" s="233" t="s">
        <v>915</v>
      </c>
      <c r="F298" s="233"/>
      <c r="G298" s="236" t="s">
        <v>322</v>
      </c>
      <c r="H298" s="236" t="s">
        <v>308</v>
      </c>
      <c r="I298" s="122"/>
      <c r="J298" s="122"/>
      <c r="K298" s="122"/>
      <c r="L298" s="122"/>
      <c r="AB298" s="129" t="s">
        <v>243</v>
      </c>
      <c r="AC298" s="251"/>
      <c r="AD298" s="251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267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  <c r="BI298" s="118"/>
      <c r="BJ298" s="118"/>
      <c r="BK298" s="118"/>
      <c r="BL298" s="118"/>
      <c r="BM298" s="129" t="s">
        <v>243</v>
      </c>
      <c r="BN298" s="118"/>
      <c r="BO298" s="118"/>
      <c r="BP298" s="118"/>
      <c r="BQ298" s="118"/>
      <c r="BR298" s="118"/>
    </row>
    <row r="299" spans="1:70" ht="35.450000000000003" customHeight="1">
      <c r="A299" s="251">
        <v>295</v>
      </c>
      <c r="B299" s="135" t="s">
        <v>342</v>
      </c>
      <c r="C299" s="233" t="s">
        <v>916</v>
      </c>
      <c r="D299" s="233" t="s">
        <v>549</v>
      </c>
      <c r="E299" s="233" t="s">
        <v>320</v>
      </c>
      <c r="F299" s="233" t="s">
        <v>917</v>
      </c>
      <c r="G299" s="236" t="s">
        <v>278</v>
      </c>
      <c r="H299" s="236" t="s">
        <v>300</v>
      </c>
      <c r="I299" s="122"/>
      <c r="J299" s="122"/>
      <c r="K299" s="122"/>
      <c r="L299" s="122"/>
      <c r="AB299" s="129" t="s">
        <v>243</v>
      </c>
      <c r="AC299" s="251"/>
      <c r="AD299" s="251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267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  <c r="BI299" s="118"/>
      <c r="BJ299" s="118"/>
      <c r="BK299" s="118"/>
      <c r="BL299" s="118"/>
      <c r="BM299" s="118"/>
      <c r="BN299" s="118"/>
      <c r="BO299" s="118"/>
      <c r="BP299" s="118"/>
      <c r="BQ299" s="118"/>
      <c r="BR299" s="118"/>
    </row>
    <row r="300" spans="1:70" ht="35.450000000000003" customHeight="1">
      <c r="A300" s="173">
        <v>296</v>
      </c>
      <c r="B300" s="135" t="s">
        <v>342</v>
      </c>
      <c r="C300" s="234" t="s">
        <v>497</v>
      </c>
      <c r="D300" s="234" t="s">
        <v>671</v>
      </c>
      <c r="E300" s="234" t="s">
        <v>262</v>
      </c>
      <c r="F300" s="234" t="s">
        <v>918</v>
      </c>
      <c r="G300" s="238" t="s">
        <v>278</v>
      </c>
      <c r="H300" s="236" t="s">
        <v>308</v>
      </c>
      <c r="I300" s="122"/>
      <c r="J300" s="122"/>
      <c r="K300" s="122"/>
      <c r="L300" s="122"/>
      <c r="AB300" s="129" t="s">
        <v>243</v>
      </c>
      <c r="AC300" s="251"/>
      <c r="AD300" s="251"/>
      <c r="AE300" s="118"/>
      <c r="AF300" s="118"/>
      <c r="AG300" s="129" t="s">
        <v>243</v>
      </c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267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29" t="s">
        <v>243</v>
      </c>
      <c r="BG300" s="118"/>
      <c r="BH300" s="118"/>
      <c r="BI300" s="118"/>
      <c r="BJ300" s="118"/>
      <c r="BK300" s="118"/>
      <c r="BL300" s="118"/>
      <c r="BM300" s="118"/>
      <c r="BN300" s="118"/>
      <c r="BO300" s="118"/>
      <c r="BP300" s="118"/>
      <c r="BQ300" s="118"/>
      <c r="BR300" s="118"/>
    </row>
    <row r="301" spans="1:70" ht="35.450000000000003" customHeight="1">
      <c r="A301" s="251">
        <v>297</v>
      </c>
      <c r="B301" s="135" t="s">
        <v>342</v>
      </c>
      <c r="C301" s="233" t="s">
        <v>825</v>
      </c>
      <c r="D301" s="233" t="s">
        <v>919</v>
      </c>
      <c r="E301" s="233" t="s">
        <v>853</v>
      </c>
      <c r="F301" s="233" t="s">
        <v>478</v>
      </c>
      <c r="G301" s="236" t="s">
        <v>288</v>
      </c>
      <c r="H301" s="236" t="s">
        <v>326</v>
      </c>
      <c r="I301" s="122"/>
      <c r="J301" s="122"/>
      <c r="K301" s="122"/>
      <c r="L301" s="122"/>
      <c r="AB301" s="129" t="s">
        <v>243</v>
      </c>
      <c r="AC301" s="251"/>
      <c r="AD301" s="251"/>
      <c r="AE301" s="118"/>
      <c r="AF301" s="118"/>
      <c r="AG301" s="118"/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267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  <c r="BI301" s="118"/>
      <c r="BJ301" s="118"/>
      <c r="BK301" s="118"/>
      <c r="BL301" s="118"/>
      <c r="BM301" s="118"/>
      <c r="BN301" s="118"/>
      <c r="BO301" s="118"/>
      <c r="BP301" s="118"/>
      <c r="BQ301" s="118"/>
      <c r="BR301" s="118"/>
    </row>
    <row r="302" spans="1:70" ht="35.450000000000003" customHeight="1">
      <c r="A302" s="173">
        <v>298</v>
      </c>
      <c r="B302" s="135" t="s">
        <v>343</v>
      </c>
      <c r="C302" s="233" t="s">
        <v>920</v>
      </c>
      <c r="D302" s="233" t="s">
        <v>587</v>
      </c>
      <c r="E302" s="233" t="s">
        <v>488</v>
      </c>
      <c r="F302" s="233" t="s">
        <v>445</v>
      </c>
      <c r="G302" s="236" t="s">
        <v>1114</v>
      </c>
      <c r="H302" s="236" t="s">
        <v>273</v>
      </c>
      <c r="I302" s="122"/>
      <c r="J302" s="122"/>
      <c r="K302" s="122"/>
      <c r="L302" s="122"/>
      <c r="AB302" s="129" t="s">
        <v>243</v>
      </c>
      <c r="AC302" s="251"/>
      <c r="AD302" s="251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267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  <c r="BI302" s="118"/>
      <c r="BJ302" s="118"/>
      <c r="BK302" s="118"/>
      <c r="BL302" s="118"/>
      <c r="BM302" s="118"/>
      <c r="BN302" s="118"/>
      <c r="BO302" s="118"/>
      <c r="BP302" s="118"/>
      <c r="BQ302" s="118"/>
      <c r="BR302" s="118"/>
    </row>
    <row r="303" spans="1:70" ht="35.450000000000003" customHeight="1">
      <c r="A303" s="251">
        <v>299</v>
      </c>
      <c r="B303" s="135" t="s">
        <v>344</v>
      </c>
      <c r="C303" s="233" t="s">
        <v>327</v>
      </c>
      <c r="D303" s="233" t="s">
        <v>921</v>
      </c>
      <c r="E303" s="233" t="s">
        <v>262</v>
      </c>
      <c r="F303" s="233" t="s">
        <v>922</v>
      </c>
      <c r="G303" s="236" t="s">
        <v>256</v>
      </c>
      <c r="H303" s="237" t="s">
        <v>277</v>
      </c>
      <c r="I303" s="122"/>
      <c r="J303" s="122"/>
      <c r="K303" s="122"/>
      <c r="L303" s="122"/>
      <c r="AB303" s="129" t="s">
        <v>243</v>
      </c>
      <c r="AC303" s="251"/>
      <c r="AD303" s="251"/>
      <c r="AE303" s="118"/>
      <c r="AF303" s="118"/>
      <c r="AG303" s="118"/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267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  <c r="BI303" s="118"/>
      <c r="BJ303" s="118"/>
      <c r="BK303" s="118"/>
      <c r="BL303" s="118"/>
      <c r="BM303" s="118"/>
      <c r="BN303" s="118"/>
      <c r="BO303" s="118"/>
      <c r="BP303" s="118"/>
      <c r="BQ303" s="118"/>
      <c r="BR303" s="118"/>
    </row>
    <row r="304" spans="1:70" ht="35.450000000000003" customHeight="1">
      <c r="A304" s="173">
        <v>300</v>
      </c>
      <c r="B304" s="135" t="s">
        <v>344</v>
      </c>
      <c r="C304" s="233" t="s">
        <v>923</v>
      </c>
      <c r="D304" s="233" t="s">
        <v>291</v>
      </c>
      <c r="E304" s="233" t="s">
        <v>924</v>
      </c>
      <c r="F304" s="233"/>
      <c r="G304" s="236" t="s">
        <v>1112</v>
      </c>
      <c r="H304" s="236" t="s">
        <v>308</v>
      </c>
      <c r="I304" s="122"/>
      <c r="J304" s="122"/>
      <c r="K304" s="122"/>
      <c r="L304" s="122"/>
      <c r="AB304" s="129" t="s">
        <v>243</v>
      </c>
      <c r="AC304" s="251"/>
      <c r="AD304" s="251"/>
      <c r="AE304" s="118"/>
      <c r="AF304" s="118"/>
      <c r="AG304" s="118"/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267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  <c r="BI304" s="118"/>
      <c r="BJ304" s="118"/>
      <c r="BK304" s="118"/>
      <c r="BL304" s="118"/>
      <c r="BM304" s="118"/>
      <c r="BN304" s="118"/>
      <c r="BO304" s="118"/>
      <c r="BP304" s="118"/>
      <c r="BQ304" s="118"/>
      <c r="BR304" s="118"/>
    </row>
    <row r="305" spans="1:70" ht="35.450000000000003" customHeight="1">
      <c r="A305" s="251">
        <v>301</v>
      </c>
      <c r="B305" s="135" t="s">
        <v>342</v>
      </c>
      <c r="C305" s="234" t="s">
        <v>925</v>
      </c>
      <c r="D305" s="234" t="s">
        <v>881</v>
      </c>
      <c r="E305" s="234" t="s">
        <v>762</v>
      </c>
      <c r="F305" s="234" t="s">
        <v>440</v>
      </c>
      <c r="G305" s="238" t="s">
        <v>288</v>
      </c>
      <c r="H305" s="236" t="s">
        <v>308</v>
      </c>
      <c r="I305" s="122"/>
      <c r="J305" s="122"/>
      <c r="K305" s="122"/>
      <c r="L305" s="122"/>
      <c r="AB305" s="129" t="s">
        <v>243</v>
      </c>
      <c r="AC305" s="129" t="s">
        <v>243</v>
      </c>
      <c r="AD305" s="251"/>
      <c r="AE305" s="118"/>
      <c r="AF305" s="118"/>
      <c r="AG305" s="118"/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267"/>
      <c r="AR305" s="118"/>
      <c r="AS305" s="118"/>
      <c r="AT305" s="118"/>
      <c r="AU305" s="118"/>
      <c r="AV305" s="118"/>
      <c r="AW305" s="118"/>
      <c r="AX305" s="118"/>
      <c r="AY305" s="129" t="s">
        <v>243</v>
      </c>
      <c r="AZ305" s="118"/>
      <c r="BA305" s="118"/>
      <c r="BB305" s="118"/>
      <c r="BC305" s="118"/>
      <c r="BD305" s="118"/>
      <c r="BE305" s="118"/>
      <c r="BF305" s="118"/>
      <c r="BG305" s="118"/>
      <c r="BH305" s="118"/>
      <c r="BI305" s="118"/>
      <c r="BJ305" s="118"/>
      <c r="BK305" s="118"/>
      <c r="BL305" s="118"/>
      <c r="BM305" s="118"/>
      <c r="BN305" s="118"/>
      <c r="BO305" s="118"/>
      <c r="BP305" s="118"/>
      <c r="BQ305" s="118"/>
      <c r="BR305" s="118"/>
    </row>
    <row r="306" spans="1:70" ht="35.450000000000003" customHeight="1">
      <c r="A306" s="173">
        <v>302</v>
      </c>
      <c r="B306" s="135" t="s">
        <v>344</v>
      </c>
      <c r="C306" s="233" t="s">
        <v>750</v>
      </c>
      <c r="D306" s="233" t="s">
        <v>926</v>
      </c>
      <c r="E306" s="233" t="s">
        <v>454</v>
      </c>
      <c r="F306" s="233" t="s">
        <v>927</v>
      </c>
      <c r="G306" s="236" t="s">
        <v>322</v>
      </c>
      <c r="H306" s="237" t="s">
        <v>277</v>
      </c>
      <c r="I306" s="122"/>
      <c r="J306" s="122"/>
      <c r="K306" s="122"/>
      <c r="L306" s="122"/>
      <c r="AB306" s="129" t="s">
        <v>243</v>
      </c>
      <c r="AC306" s="251"/>
      <c r="AD306" s="251"/>
      <c r="AE306" s="118"/>
      <c r="AF306" s="118"/>
      <c r="AG306" s="118"/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267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  <c r="BI306" s="118"/>
      <c r="BJ306" s="118"/>
      <c r="BK306" s="118"/>
      <c r="BL306" s="118"/>
      <c r="BM306" s="118"/>
      <c r="BN306" s="118"/>
      <c r="BO306" s="118"/>
      <c r="BP306" s="118"/>
      <c r="BQ306" s="129" t="s">
        <v>243</v>
      </c>
      <c r="BR306" s="118"/>
    </row>
    <row r="307" spans="1:70" ht="35.450000000000003" customHeight="1">
      <c r="A307" s="251">
        <v>303</v>
      </c>
      <c r="B307" s="135" t="s">
        <v>343</v>
      </c>
      <c r="C307" s="233" t="s">
        <v>309</v>
      </c>
      <c r="D307" s="233" t="s">
        <v>928</v>
      </c>
      <c r="E307" s="233" t="s">
        <v>929</v>
      </c>
      <c r="F307" s="233" t="s">
        <v>930</v>
      </c>
      <c r="G307" s="236" t="s">
        <v>272</v>
      </c>
      <c r="H307" s="237" t="s">
        <v>277</v>
      </c>
      <c r="I307" s="122"/>
      <c r="J307" s="122"/>
      <c r="K307" s="122"/>
      <c r="L307" s="122"/>
      <c r="AB307" s="129" t="s">
        <v>243</v>
      </c>
      <c r="AC307" s="251"/>
      <c r="AD307" s="251"/>
      <c r="AE307" s="118"/>
      <c r="AF307" s="118"/>
      <c r="AG307" s="118"/>
      <c r="AH307" s="118"/>
      <c r="AI307" s="118"/>
      <c r="AJ307" s="118"/>
      <c r="AK307" s="118"/>
      <c r="AL307" s="118"/>
      <c r="AM307" s="118"/>
      <c r="AN307" s="118"/>
      <c r="AO307" s="118"/>
      <c r="AP307" s="129" t="s">
        <v>243</v>
      </c>
      <c r="AQ307" s="267"/>
      <c r="AR307" s="118"/>
      <c r="AS307" s="118"/>
      <c r="AT307" s="118"/>
      <c r="AU307" s="118"/>
      <c r="AV307" s="118"/>
      <c r="AW307" s="118"/>
      <c r="AX307" s="118"/>
      <c r="AY307" s="129" t="s">
        <v>243</v>
      </c>
      <c r="AZ307" s="118"/>
      <c r="BA307" s="118"/>
      <c r="BB307" s="118"/>
      <c r="BC307" s="118"/>
      <c r="BD307" s="118"/>
      <c r="BE307" s="118"/>
      <c r="BF307" s="118"/>
      <c r="BG307" s="118"/>
      <c r="BH307" s="118"/>
      <c r="BI307" s="118"/>
      <c r="BJ307" s="118"/>
      <c r="BK307" s="118"/>
      <c r="BL307" s="118"/>
      <c r="BM307" s="118"/>
      <c r="BN307" s="118"/>
      <c r="BO307" s="118"/>
      <c r="BP307" s="118"/>
      <c r="BQ307" s="129" t="s">
        <v>243</v>
      </c>
      <c r="BR307" s="118"/>
    </row>
    <row r="308" spans="1:70" ht="35.450000000000003" customHeight="1">
      <c r="A308" s="173">
        <v>304</v>
      </c>
      <c r="B308" s="135" t="s">
        <v>342</v>
      </c>
      <c r="C308" s="233" t="s">
        <v>931</v>
      </c>
      <c r="D308" s="233" t="s">
        <v>479</v>
      </c>
      <c r="E308" s="233" t="s">
        <v>932</v>
      </c>
      <c r="F308" s="233" t="s">
        <v>933</v>
      </c>
      <c r="G308" s="236" t="s">
        <v>288</v>
      </c>
      <c r="H308" s="236" t="s">
        <v>296</v>
      </c>
      <c r="I308" s="122"/>
      <c r="J308" s="122"/>
      <c r="K308" s="122"/>
      <c r="L308" s="122"/>
      <c r="AB308" s="129" t="s">
        <v>243</v>
      </c>
      <c r="AC308" s="251"/>
      <c r="AD308" s="251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267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  <c r="BH308" s="118"/>
      <c r="BI308" s="118"/>
      <c r="BJ308" s="118"/>
      <c r="BK308" s="118"/>
      <c r="BL308" s="118"/>
      <c r="BM308" s="118"/>
      <c r="BN308" s="118"/>
      <c r="BO308" s="118"/>
      <c r="BP308" s="118"/>
      <c r="BQ308" s="118"/>
      <c r="BR308" s="118"/>
    </row>
    <row r="309" spans="1:70" ht="35.450000000000003" customHeight="1">
      <c r="A309" s="251">
        <v>305</v>
      </c>
      <c r="B309" s="135" t="s">
        <v>344</v>
      </c>
      <c r="C309" s="233" t="s">
        <v>581</v>
      </c>
      <c r="D309" s="233" t="s">
        <v>934</v>
      </c>
      <c r="E309" s="233" t="s">
        <v>454</v>
      </c>
      <c r="F309" s="233" t="s">
        <v>274</v>
      </c>
      <c r="G309" s="236" t="s">
        <v>278</v>
      </c>
      <c r="H309" s="236" t="s">
        <v>317</v>
      </c>
      <c r="I309" s="122"/>
      <c r="J309" s="122"/>
      <c r="K309" s="122"/>
      <c r="L309" s="122"/>
      <c r="AB309" s="129" t="s">
        <v>243</v>
      </c>
      <c r="AC309" s="251"/>
      <c r="AD309" s="251"/>
      <c r="AE309" s="129" t="s">
        <v>243</v>
      </c>
      <c r="AF309" s="129"/>
      <c r="AG309" s="129"/>
      <c r="AH309" s="118"/>
      <c r="AI309" s="118"/>
      <c r="AJ309" s="118"/>
      <c r="AK309" s="118"/>
      <c r="AL309" s="118"/>
      <c r="AM309" s="118"/>
      <c r="AN309" s="129" t="s">
        <v>243</v>
      </c>
      <c r="AO309" s="118"/>
      <c r="AP309" s="118"/>
      <c r="AQ309" s="267"/>
      <c r="AR309" s="118"/>
      <c r="AS309" s="118"/>
      <c r="AT309" s="118"/>
      <c r="AU309" s="118"/>
      <c r="AV309" s="118"/>
      <c r="AW309" s="118"/>
      <c r="AX309" s="118"/>
      <c r="AY309" s="129" t="s">
        <v>243</v>
      </c>
      <c r="AZ309" s="118"/>
      <c r="BA309" s="118"/>
      <c r="BB309" s="118"/>
      <c r="BC309" s="118"/>
      <c r="BD309" s="118"/>
      <c r="BE309" s="118"/>
      <c r="BF309" s="118"/>
      <c r="BG309" s="118"/>
      <c r="BH309" s="118"/>
      <c r="BI309" s="118"/>
      <c r="BJ309" s="118"/>
      <c r="BK309" s="118"/>
      <c r="BL309" s="118"/>
      <c r="BM309" s="118"/>
      <c r="BN309" s="118"/>
      <c r="BO309" s="118"/>
      <c r="BP309" s="118"/>
      <c r="BQ309" s="129" t="s">
        <v>243</v>
      </c>
      <c r="BR309" s="118"/>
    </row>
    <row r="310" spans="1:70" ht="35.450000000000003" customHeight="1">
      <c r="A310" s="173">
        <v>306</v>
      </c>
      <c r="B310" s="135" t="s">
        <v>342</v>
      </c>
      <c r="C310" s="233" t="s">
        <v>541</v>
      </c>
      <c r="D310" s="233" t="s">
        <v>868</v>
      </c>
      <c r="E310" s="233" t="s">
        <v>935</v>
      </c>
      <c r="F310" s="233" t="s">
        <v>853</v>
      </c>
      <c r="G310" s="236" t="s">
        <v>288</v>
      </c>
      <c r="H310" s="236" t="s">
        <v>330</v>
      </c>
      <c r="I310" s="122"/>
      <c r="J310" s="122"/>
      <c r="K310" s="122"/>
      <c r="L310" s="122"/>
      <c r="AB310" s="129" t="s">
        <v>243</v>
      </c>
      <c r="AC310" s="251"/>
      <c r="AD310" s="251"/>
      <c r="AE310" s="118"/>
      <c r="AF310" s="118"/>
      <c r="AG310" s="118"/>
      <c r="AH310" s="118"/>
      <c r="AI310" s="118"/>
      <c r="AJ310" s="118"/>
      <c r="AK310" s="129" t="s">
        <v>243</v>
      </c>
      <c r="AL310" s="118"/>
      <c r="AM310" s="118"/>
      <c r="AN310" s="118"/>
      <c r="AO310" s="118"/>
      <c r="AP310" s="118"/>
      <c r="AQ310" s="267"/>
      <c r="AR310" s="118"/>
      <c r="AS310" s="118"/>
      <c r="AT310" s="118"/>
      <c r="AU310" s="118"/>
      <c r="AV310" s="118"/>
      <c r="AW310" s="129" t="s">
        <v>243</v>
      </c>
      <c r="AX310" s="118"/>
      <c r="AY310" s="118"/>
      <c r="AZ310" s="118"/>
      <c r="BA310" s="118"/>
      <c r="BB310" s="118"/>
      <c r="BC310" s="118"/>
      <c r="BD310" s="118"/>
      <c r="BE310" s="118"/>
      <c r="BF310" s="129" t="s">
        <v>243</v>
      </c>
      <c r="BG310" s="118"/>
      <c r="BH310" s="118"/>
      <c r="BI310" s="118"/>
      <c r="BJ310" s="118"/>
      <c r="BK310" s="118"/>
      <c r="BL310" s="118"/>
      <c r="BM310" s="129" t="s">
        <v>243</v>
      </c>
      <c r="BN310" s="118"/>
      <c r="BO310" s="118"/>
      <c r="BP310" s="118"/>
      <c r="BQ310" s="118"/>
      <c r="BR310" s="118"/>
    </row>
    <row r="311" spans="1:70" ht="35.450000000000003" customHeight="1">
      <c r="A311" s="251">
        <v>307</v>
      </c>
      <c r="B311" s="135" t="s">
        <v>342</v>
      </c>
      <c r="C311" s="233" t="s">
        <v>655</v>
      </c>
      <c r="D311" s="233" t="s">
        <v>824</v>
      </c>
      <c r="E311" s="233" t="s">
        <v>780</v>
      </c>
      <c r="F311" s="233" t="s">
        <v>936</v>
      </c>
      <c r="G311" s="236" t="s">
        <v>278</v>
      </c>
      <c r="H311" s="236" t="s">
        <v>300</v>
      </c>
      <c r="I311" s="122"/>
      <c r="J311" s="122"/>
      <c r="K311" s="122"/>
      <c r="L311" s="122"/>
      <c r="AB311" s="129" t="s">
        <v>243</v>
      </c>
      <c r="AC311" s="251"/>
      <c r="AD311" s="251"/>
      <c r="AE311" s="118"/>
      <c r="AF311" s="118"/>
      <c r="AG311" s="118"/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267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  <c r="BI311" s="118"/>
      <c r="BJ311" s="118"/>
      <c r="BK311" s="118"/>
      <c r="BL311" s="118"/>
      <c r="BM311" s="118"/>
      <c r="BN311" s="118"/>
      <c r="BO311" s="118"/>
      <c r="BP311" s="118"/>
      <c r="BQ311" s="118"/>
      <c r="BR311" s="118"/>
    </row>
    <row r="312" spans="1:70" ht="35.450000000000003" customHeight="1">
      <c r="A312" s="173">
        <v>308</v>
      </c>
      <c r="B312" s="135" t="s">
        <v>342</v>
      </c>
      <c r="C312" s="233" t="s">
        <v>529</v>
      </c>
      <c r="D312" s="233" t="s">
        <v>937</v>
      </c>
      <c r="E312" s="233" t="s">
        <v>791</v>
      </c>
      <c r="F312" s="233"/>
      <c r="G312" s="236" t="s">
        <v>267</v>
      </c>
      <c r="H312" s="236" t="s">
        <v>326</v>
      </c>
      <c r="I312" s="122"/>
      <c r="J312" s="122"/>
      <c r="K312" s="122"/>
      <c r="L312" s="122"/>
      <c r="AB312" s="129" t="s">
        <v>243</v>
      </c>
      <c r="AC312" s="251"/>
      <c r="AD312" s="251"/>
      <c r="AE312" s="118"/>
      <c r="AF312" s="118"/>
      <c r="AG312" s="118"/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267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  <c r="BI312" s="118"/>
      <c r="BJ312" s="118"/>
      <c r="BK312" s="118"/>
      <c r="BL312" s="118"/>
      <c r="BM312" s="118"/>
      <c r="BN312" s="118"/>
      <c r="BO312" s="118"/>
      <c r="BP312" s="118"/>
      <c r="BQ312" s="118"/>
      <c r="BR312" s="118"/>
    </row>
    <row r="313" spans="1:70" ht="35.450000000000003" customHeight="1">
      <c r="A313" s="251">
        <v>309</v>
      </c>
      <c r="B313" s="135" t="s">
        <v>342</v>
      </c>
      <c r="C313" s="233" t="s">
        <v>312</v>
      </c>
      <c r="D313" s="233" t="s">
        <v>265</v>
      </c>
      <c r="E313" s="233" t="s">
        <v>938</v>
      </c>
      <c r="F313" s="233"/>
      <c r="G313" s="236" t="s">
        <v>267</v>
      </c>
      <c r="H313" s="236" t="s">
        <v>340</v>
      </c>
      <c r="I313" s="122"/>
      <c r="J313" s="122"/>
      <c r="K313" s="122"/>
      <c r="L313" s="122"/>
      <c r="AB313" s="129" t="s">
        <v>243</v>
      </c>
      <c r="AC313" s="251"/>
      <c r="AD313" s="251"/>
      <c r="AE313" s="118"/>
      <c r="AF313" s="118"/>
      <c r="AG313" s="118"/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267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29" t="s">
        <v>243</v>
      </c>
      <c r="BG313" s="118"/>
      <c r="BH313" s="118"/>
      <c r="BI313" s="118"/>
      <c r="BJ313" s="118"/>
      <c r="BK313" s="118"/>
      <c r="BL313" s="118"/>
      <c r="BM313" s="129" t="s">
        <v>243</v>
      </c>
      <c r="BN313" s="118"/>
      <c r="BO313" s="118"/>
      <c r="BP313" s="118"/>
      <c r="BQ313" s="118"/>
      <c r="BR313" s="118"/>
    </row>
    <row r="314" spans="1:70" ht="35.450000000000003" customHeight="1">
      <c r="A314" s="173">
        <v>310</v>
      </c>
      <c r="B314" s="135" t="s">
        <v>344</v>
      </c>
      <c r="C314" s="233" t="s">
        <v>534</v>
      </c>
      <c r="D314" s="233" t="s">
        <v>556</v>
      </c>
      <c r="E314" s="233" t="s">
        <v>939</v>
      </c>
      <c r="F314" s="233" t="s">
        <v>940</v>
      </c>
      <c r="G314" s="237" t="s">
        <v>322</v>
      </c>
      <c r="H314" s="236" t="s">
        <v>330</v>
      </c>
      <c r="I314" s="122"/>
      <c r="J314" s="122"/>
      <c r="K314" s="122"/>
      <c r="L314" s="122"/>
      <c r="AB314" s="129" t="s">
        <v>243</v>
      </c>
      <c r="AC314" s="251"/>
      <c r="AD314" s="251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29" t="s">
        <v>243</v>
      </c>
      <c r="AQ314" s="267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  <c r="BI314" s="118"/>
      <c r="BJ314" s="118"/>
      <c r="BK314" s="118"/>
      <c r="BL314" s="118"/>
      <c r="BM314" s="118"/>
      <c r="BN314" s="118"/>
      <c r="BO314" s="118"/>
      <c r="BP314" s="118"/>
      <c r="BQ314" s="266" t="s">
        <v>243</v>
      </c>
      <c r="BR314" s="118"/>
    </row>
    <row r="315" spans="1:70" ht="35.450000000000003" customHeight="1">
      <c r="A315" s="251">
        <v>311</v>
      </c>
      <c r="B315" s="135" t="s">
        <v>344</v>
      </c>
      <c r="C315" s="233" t="s">
        <v>334</v>
      </c>
      <c r="D315" s="233" t="s">
        <v>653</v>
      </c>
      <c r="E315" s="233" t="s">
        <v>783</v>
      </c>
      <c r="F315" s="233"/>
      <c r="G315" s="237" t="s">
        <v>278</v>
      </c>
      <c r="H315" s="236" t="s">
        <v>317</v>
      </c>
      <c r="I315" s="122"/>
      <c r="J315" s="122"/>
      <c r="K315" s="122"/>
      <c r="L315" s="122"/>
      <c r="AB315" s="129" t="s">
        <v>243</v>
      </c>
      <c r="AC315" s="251"/>
      <c r="AD315" s="251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29" t="s">
        <v>243</v>
      </c>
      <c r="AO315" s="118"/>
      <c r="AP315" s="118"/>
      <c r="AQ315" s="267"/>
      <c r="AR315" s="118"/>
      <c r="AS315" s="118"/>
      <c r="AT315" s="118"/>
      <c r="AU315" s="118"/>
      <c r="AV315" s="118"/>
      <c r="AW315" s="118"/>
      <c r="AX315" s="118"/>
      <c r="AY315" s="129" t="s">
        <v>243</v>
      </c>
      <c r="AZ315" s="118"/>
      <c r="BA315" s="118"/>
      <c r="BB315" s="118"/>
      <c r="BC315" s="118"/>
      <c r="BD315" s="118"/>
      <c r="BE315" s="118"/>
      <c r="BF315" s="118"/>
      <c r="BG315" s="118"/>
      <c r="BH315" s="118"/>
      <c r="BI315" s="118"/>
      <c r="BJ315" s="118"/>
      <c r="BK315" s="118"/>
      <c r="BL315" s="118"/>
      <c r="BM315" s="118"/>
      <c r="BN315" s="118"/>
      <c r="BO315" s="118"/>
      <c r="BP315" s="118"/>
      <c r="BQ315" s="118"/>
      <c r="BR315" s="118"/>
    </row>
    <row r="316" spans="1:70" ht="35.450000000000003" customHeight="1">
      <c r="A316" s="173">
        <v>312</v>
      </c>
      <c r="B316" s="135" t="s">
        <v>342</v>
      </c>
      <c r="C316" s="233" t="s">
        <v>861</v>
      </c>
      <c r="D316" s="233" t="s">
        <v>446</v>
      </c>
      <c r="E316" s="233" t="s">
        <v>941</v>
      </c>
      <c r="F316" s="233" t="s">
        <v>942</v>
      </c>
      <c r="G316" s="236" t="s">
        <v>267</v>
      </c>
      <c r="H316" s="236" t="s">
        <v>1118</v>
      </c>
      <c r="I316" s="122"/>
      <c r="J316" s="122"/>
      <c r="K316" s="122"/>
      <c r="L316" s="122"/>
      <c r="AB316" s="129" t="s">
        <v>243</v>
      </c>
      <c r="AC316" s="251"/>
      <c r="AD316" s="129" t="s">
        <v>243</v>
      </c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267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  <c r="BI316" s="118"/>
      <c r="BJ316" s="118"/>
      <c r="BK316" s="118"/>
      <c r="BL316" s="118"/>
      <c r="BM316" s="118"/>
      <c r="BN316" s="118"/>
      <c r="BO316" s="118"/>
      <c r="BP316" s="118"/>
      <c r="BQ316" s="118"/>
      <c r="BR316" s="118"/>
    </row>
    <row r="317" spans="1:70" ht="35.450000000000003" customHeight="1">
      <c r="A317" s="251">
        <v>313</v>
      </c>
      <c r="B317" s="135" t="s">
        <v>342</v>
      </c>
      <c r="C317" s="233" t="s">
        <v>302</v>
      </c>
      <c r="D317" s="233" t="s">
        <v>435</v>
      </c>
      <c r="E317" s="233" t="s">
        <v>764</v>
      </c>
      <c r="F317" s="233" t="s">
        <v>269</v>
      </c>
      <c r="G317" s="236" t="s">
        <v>278</v>
      </c>
      <c r="H317" s="236" t="s">
        <v>50</v>
      </c>
      <c r="I317" s="122"/>
      <c r="J317" s="122"/>
      <c r="K317" s="122"/>
      <c r="L317" s="122"/>
      <c r="AB317" s="129" t="s">
        <v>243</v>
      </c>
      <c r="AC317" s="251"/>
      <c r="AD317" s="251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267"/>
      <c r="AR317" s="118"/>
      <c r="AS317" s="118"/>
      <c r="AT317" s="118"/>
      <c r="AU317" s="118"/>
      <c r="AV317" s="118"/>
      <c r="AW317" s="118"/>
      <c r="AX317" s="118"/>
      <c r="AY317" s="129" t="s">
        <v>243</v>
      </c>
      <c r="AZ317" s="118"/>
      <c r="BA317" s="118"/>
      <c r="BB317" s="118"/>
      <c r="BC317" s="118"/>
      <c r="BD317" s="118"/>
      <c r="BE317" s="118"/>
      <c r="BF317" s="118"/>
      <c r="BG317" s="118"/>
      <c r="BH317" s="118"/>
      <c r="BI317" s="118"/>
      <c r="BJ317" s="118"/>
      <c r="BK317" s="118"/>
      <c r="BL317" s="118"/>
      <c r="BM317" s="118"/>
      <c r="BN317" s="118"/>
      <c r="BO317" s="118"/>
      <c r="BP317" s="118"/>
      <c r="BQ317" s="118"/>
      <c r="BR317" s="118"/>
    </row>
    <row r="318" spans="1:70" ht="35.450000000000003" customHeight="1">
      <c r="A318" s="173">
        <v>314</v>
      </c>
      <c r="B318" s="135" t="s">
        <v>343</v>
      </c>
      <c r="C318" s="233" t="s">
        <v>598</v>
      </c>
      <c r="D318" s="233" t="s">
        <v>510</v>
      </c>
      <c r="E318" s="233" t="s">
        <v>808</v>
      </c>
      <c r="F318" s="233" t="s">
        <v>320</v>
      </c>
      <c r="G318" s="236" t="s">
        <v>272</v>
      </c>
      <c r="H318" s="236" t="s">
        <v>1118</v>
      </c>
      <c r="I318" s="122"/>
      <c r="J318" s="122"/>
      <c r="K318" s="122"/>
      <c r="L318" s="122"/>
      <c r="AB318" s="129" t="s">
        <v>243</v>
      </c>
      <c r="AC318" s="251"/>
      <c r="AD318" s="129" t="s">
        <v>243</v>
      </c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267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  <c r="BI318" s="118"/>
      <c r="BJ318" s="118"/>
      <c r="BK318" s="118"/>
      <c r="BL318" s="118"/>
      <c r="BM318" s="118"/>
      <c r="BN318" s="118"/>
      <c r="BO318" s="118"/>
      <c r="BP318" s="118"/>
      <c r="BQ318" s="118"/>
      <c r="BR318" s="118"/>
    </row>
    <row r="319" spans="1:70" ht="35.450000000000003" customHeight="1">
      <c r="A319" s="251">
        <v>315</v>
      </c>
      <c r="B319" s="135" t="s">
        <v>343</v>
      </c>
      <c r="C319" s="233" t="s">
        <v>943</v>
      </c>
      <c r="D319" s="233" t="s">
        <v>605</v>
      </c>
      <c r="E319" s="233" t="s">
        <v>808</v>
      </c>
      <c r="F319" s="233" t="s">
        <v>944</v>
      </c>
      <c r="G319" s="236" t="s">
        <v>686</v>
      </c>
      <c r="H319" s="236" t="s">
        <v>326</v>
      </c>
      <c r="I319" s="122"/>
      <c r="J319" s="122"/>
      <c r="K319" s="122"/>
      <c r="L319" s="122"/>
      <c r="AB319" s="129" t="s">
        <v>243</v>
      </c>
      <c r="AC319" s="251"/>
      <c r="AD319" s="251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267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  <c r="BH319" s="118"/>
      <c r="BI319" s="118"/>
      <c r="BJ319" s="118"/>
      <c r="BK319" s="118"/>
      <c r="BL319" s="118"/>
      <c r="BM319" s="118"/>
      <c r="BN319" s="118"/>
      <c r="BO319" s="118"/>
      <c r="BP319" s="118"/>
      <c r="BQ319" s="118"/>
      <c r="BR319" s="118"/>
    </row>
    <row r="320" spans="1:70" ht="35.450000000000003" customHeight="1">
      <c r="A320" s="173">
        <v>316</v>
      </c>
      <c r="B320" s="135" t="s">
        <v>342</v>
      </c>
      <c r="C320" s="233" t="s">
        <v>945</v>
      </c>
      <c r="D320" s="233" t="s">
        <v>946</v>
      </c>
      <c r="E320" s="233" t="s">
        <v>764</v>
      </c>
      <c r="F320" s="233"/>
      <c r="G320" s="236" t="s">
        <v>278</v>
      </c>
      <c r="H320" s="236" t="s">
        <v>296</v>
      </c>
      <c r="I320" s="122"/>
      <c r="J320" s="122"/>
      <c r="K320" s="122"/>
      <c r="L320" s="122"/>
      <c r="AB320" s="129" t="s">
        <v>243</v>
      </c>
      <c r="AC320" s="251"/>
      <c r="AD320" s="251"/>
      <c r="AE320" s="118"/>
      <c r="AF320" s="118"/>
      <c r="AG320" s="118"/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267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  <c r="BI320" s="118"/>
      <c r="BJ320" s="118"/>
      <c r="BK320" s="118"/>
      <c r="BL320" s="118"/>
      <c r="BM320" s="118"/>
      <c r="BN320" s="118"/>
      <c r="BO320" s="118"/>
      <c r="BP320" s="118"/>
      <c r="BQ320" s="118"/>
      <c r="BR320" s="118"/>
    </row>
    <row r="321" spans="1:70" ht="35.450000000000003" customHeight="1">
      <c r="A321" s="251">
        <v>317</v>
      </c>
      <c r="B321" s="135" t="s">
        <v>342</v>
      </c>
      <c r="C321" s="233" t="s">
        <v>947</v>
      </c>
      <c r="D321" s="233" t="s">
        <v>503</v>
      </c>
      <c r="E321" s="233" t="s">
        <v>695</v>
      </c>
      <c r="F321" s="233"/>
      <c r="G321" s="236" t="s">
        <v>288</v>
      </c>
      <c r="H321" s="236" t="s">
        <v>284</v>
      </c>
      <c r="I321" s="122"/>
      <c r="J321" s="122"/>
      <c r="K321" s="122"/>
      <c r="L321" s="122"/>
      <c r="AB321" s="129" t="s">
        <v>243</v>
      </c>
      <c r="AC321" s="251"/>
      <c r="AD321" s="251"/>
      <c r="AE321" s="118"/>
      <c r="AF321" s="118"/>
      <c r="AG321" s="118"/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267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  <c r="BI321" s="118"/>
      <c r="BJ321" s="118"/>
      <c r="BK321" s="118"/>
      <c r="BL321" s="118"/>
      <c r="BM321" s="118"/>
      <c r="BN321" s="118"/>
      <c r="BO321" s="118"/>
      <c r="BP321" s="118"/>
      <c r="BQ321" s="118"/>
      <c r="BR321" s="118"/>
    </row>
    <row r="322" spans="1:70" ht="35.450000000000003" customHeight="1">
      <c r="A322" s="173">
        <v>318</v>
      </c>
      <c r="B322" s="135" t="s">
        <v>342</v>
      </c>
      <c r="C322" s="233" t="s">
        <v>671</v>
      </c>
      <c r="D322" s="233" t="s">
        <v>948</v>
      </c>
      <c r="E322" s="233" t="s">
        <v>768</v>
      </c>
      <c r="F322" s="233" t="s">
        <v>827</v>
      </c>
      <c r="G322" s="236" t="s">
        <v>278</v>
      </c>
      <c r="H322" s="236" t="s">
        <v>635</v>
      </c>
      <c r="I322" s="122"/>
      <c r="J322" s="122"/>
      <c r="K322" s="122"/>
      <c r="L322" s="122"/>
      <c r="AB322" s="129" t="s">
        <v>243</v>
      </c>
      <c r="AC322" s="251"/>
      <c r="AD322" s="251"/>
      <c r="AE322" s="118"/>
      <c r="AF322" s="118"/>
      <c r="AG322" s="118"/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267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  <c r="BI322" s="118"/>
      <c r="BJ322" s="118"/>
      <c r="BK322" s="118"/>
      <c r="BL322" s="118"/>
      <c r="BM322" s="118"/>
      <c r="BN322" s="118"/>
      <c r="BO322" s="118"/>
      <c r="BP322" s="118"/>
      <c r="BQ322" s="118"/>
      <c r="BR322" s="118"/>
    </row>
    <row r="323" spans="1:70" ht="35.450000000000003" customHeight="1">
      <c r="A323" s="251">
        <v>319</v>
      </c>
      <c r="B323" s="135" t="s">
        <v>342</v>
      </c>
      <c r="C323" s="233" t="s">
        <v>311</v>
      </c>
      <c r="D323" s="233" t="s">
        <v>1125</v>
      </c>
      <c r="E323" s="233" t="s">
        <v>949</v>
      </c>
      <c r="F323" s="233"/>
      <c r="G323" s="236" t="s">
        <v>278</v>
      </c>
      <c r="H323" s="236" t="s">
        <v>257</v>
      </c>
      <c r="I323" s="122"/>
      <c r="J323" s="122"/>
      <c r="K323" s="122"/>
      <c r="L323" s="122"/>
      <c r="AB323" s="129" t="s">
        <v>243</v>
      </c>
      <c r="AC323" s="251"/>
      <c r="AD323" s="251"/>
      <c r="AE323" s="118"/>
      <c r="AF323" s="118"/>
      <c r="AG323" s="118"/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267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  <c r="BI323" s="118"/>
      <c r="BJ323" s="118"/>
      <c r="BK323" s="118"/>
      <c r="BL323" s="118"/>
      <c r="BM323" s="118"/>
      <c r="BN323" s="118"/>
      <c r="BO323" s="118"/>
      <c r="BP323" s="118"/>
      <c r="BQ323" s="118"/>
      <c r="BR323" s="118"/>
    </row>
    <row r="324" spans="1:70" ht="35.450000000000003" customHeight="1">
      <c r="A324" s="173">
        <v>320</v>
      </c>
      <c r="B324" s="135" t="s">
        <v>344</v>
      </c>
      <c r="C324" s="233" t="s">
        <v>950</v>
      </c>
      <c r="D324" s="233" t="s">
        <v>533</v>
      </c>
      <c r="E324" s="233" t="s">
        <v>439</v>
      </c>
      <c r="F324" s="233"/>
      <c r="G324" s="236" t="s">
        <v>278</v>
      </c>
      <c r="H324" s="237" t="s">
        <v>277</v>
      </c>
      <c r="I324" s="122"/>
      <c r="J324" s="122"/>
      <c r="K324" s="122"/>
      <c r="L324" s="122"/>
      <c r="AB324" s="129" t="s">
        <v>243</v>
      </c>
      <c r="AC324" s="251"/>
      <c r="AD324" s="251"/>
      <c r="AE324" s="118"/>
      <c r="AF324" s="118"/>
      <c r="AG324" s="118"/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267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  <c r="BI324" s="118"/>
      <c r="BJ324" s="118"/>
      <c r="BK324" s="118"/>
      <c r="BL324" s="118"/>
      <c r="BM324" s="118"/>
      <c r="BN324" s="118"/>
      <c r="BO324" s="118"/>
      <c r="BP324" s="118"/>
      <c r="BQ324" s="118"/>
      <c r="BR324" s="118"/>
    </row>
    <row r="325" spans="1:70" ht="35.450000000000003" customHeight="1">
      <c r="A325" s="251">
        <v>321</v>
      </c>
      <c r="B325" s="135" t="s">
        <v>342</v>
      </c>
      <c r="C325" s="233" t="s">
        <v>709</v>
      </c>
      <c r="D325" s="233" t="s">
        <v>700</v>
      </c>
      <c r="E325" s="233" t="s">
        <v>677</v>
      </c>
      <c r="F325" s="233" t="s">
        <v>439</v>
      </c>
      <c r="G325" s="236" t="s">
        <v>1110</v>
      </c>
      <c r="H325" s="236" t="s">
        <v>326</v>
      </c>
      <c r="I325" s="122"/>
      <c r="J325" s="122"/>
      <c r="K325" s="122"/>
      <c r="L325" s="122"/>
      <c r="AB325" s="129" t="s">
        <v>243</v>
      </c>
      <c r="AC325" s="251"/>
      <c r="AD325" s="251"/>
      <c r="AE325" s="118"/>
      <c r="AF325" s="118"/>
      <c r="AG325" s="118"/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267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  <c r="BI325" s="118"/>
      <c r="BJ325" s="118"/>
      <c r="BK325" s="118"/>
      <c r="BL325" s="118"/>
      <c r="BM325" s="118"/>
      <c r="BN325" s="118"/>
      <c r="BO325" s="118"/>
      <c r="BP325" s="118"/>
      <c r="BQ325" s="118"/>
      <c r="BR325" s="118"/>
    </row>
    <row r="326" spans="1:70" ht="35.450000000000003" customHeight="1">
      <c r="A326" s="173">
        <v>322</v>
      </c>
      <c r="B326" s="135" t="s">
        <v>342</v>
      </c>
      <c r="C326" s="233" t="s">
        <v>632</v>
      </c>
      <c r="D326" s="233" t="s">
        <v>951</v>
      </c>
      <c r="E326" s="233" t="s">
        <v>952</v>
      </c>
      <c r="F326" s="233" t="s">
        <v>953</v>
      </c>
      <c r="G326" s="236" t="s">
        <v>278</v>
      </c>
      <c r="H326" s="236" t="s">
        <v>326</v>
      </c>
      <c r="I326" s="122"/>
      <c r="J326" s="122"/>
      <c r="K326" s="122"/>
      <c r="L326" s="122"/>
      <c r="AB326" s="129" t="s">
        <v>243</v>
      </c>
      <c r="AC326" s="251"/>
      <c r="AD326" s="251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267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  <c r="BI326" s="118"/>
      <c r="BJ326" s="118"/>
      <c r="BK326" s="118"/>
      <c r="BL326" s="118"/>
      <c r="BM326" s="118"/>
      <c r="BN326" s="118"/>
      <c r="BO326" s="118"/>
      <c r="BP326" s="118"/>
      <c r="BQ326" s="118"/>
      <c r="BR326" s="118"/>
    </row>
    <row r="327" spans="1:70" ht="35.450000000000003" customHeight="1">
      <c r="A327" s="251">
        <v>323</v>
      </c>
      <c r="B327" s="135" t="s">
        <v>342</v>
      </c>
      <c r="C327" s="234" t="s">
        <v>954</v>
      </c>
      <c r="D327" s="234" t="s">
        <v>955</v>
      </c>
      <c r="E327" s="234" t="s">
        <v>444</v>
      </c>
      <c r="F327" s="234" t="s">
        <v>956</v>
      </c>
      <c r="G327" s="236" t="s">
        <v>267</v>
      </c>
      <c r="H327" s="236" t="s">
        <v>326</v>
      </c>
      <c r="I327" s="122"/>
      <c r="J327" s="122"/>
      <c r="K327" s="122"/>
      <c r="L327" s="122"/>
      <c r="AB327" s="129" t="s">
        <v>243</v>
      </c>
      <c r="AC327" s="251"/>
      <c r="AD327" s="251"/>
      <c r="AE327" s="118"/>
      <c r="AF327" s="118"/>
      <c r="AG327" s="118"/>
      <c r="AH327" s="118"/>
      <c r="AI327" s="118"/>
      <c r="AJ327" s="118"/>
      <c r="AK327" s="118"/>
      <c r="AL327" s="118"/>
      <c r="AM327" s="129" t="s">
        <v>243</v>
      </c>
      <c r="AN327" s="118"/>
      <c r="AO327" s="118"/>
      <c r="AP327" s="118"/>
      <c r="AQ327" s="267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  <c r="BI327" s="118"/>
      <c r="BJ327" s="118"/>
      <c r="BK327" s="118"/>
      <c r="BL327" s="118"/>
      <c r="BM327" s="118"/>
      <c r="BN327" s="118"/>
      <c r="BO327" s="118"/>
      <c r="BP327" s="118"/>
      <c r="BQ327" s="118"/>
      <c r="BR327" s="118"/>
    </row>
    <row r="328" spans="1:70" ht="35.450000000000003" customHeight="1">
      <c r="A328" s="173">
        <v>324</v>
      </c>
      <c r="B328" s="135" t="s">
        <v>342</v>
      </c>
      <c r="C328" s="233" t="s">
        <v>510</v>
      </c>
      <c r="D328" s="233" t="s">
        <v>786</v>
      </c>
      <c r="E328" s="233" t="s">
        <v>957</v>
      </c>
      <c r="F328" s="233" t="s">
        <v>958</v>
      </c>
      <c r="G328" s="236" t="s">
        <v>288</v>
      </c>
      <c r="H328" s="236" t="s">
        <v>330</v>
      </c>
      <c r="I328" s="122"/>
      <c r="J328" s="122"/>
      <c r="K328" s="122"/>
      <c r="L328" s="122"/>
      <c r="AB328" s="129" t="s">
        <v>243</v>
      </c>
      <c r="AC328" s="251"/>
      <c r="AD328" s="251"/>
      <c r="AE328" s="118"/>
      <c r="AF328" s="118"/>
      <c r="AG328" s="118"/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267"/>
      <c r="AR328" s="118"/>
      <c r="AS328" s="118"/>
      <c r="AT328" s="118"/>
      <c r="AU328" s="118"/>
      <c r="AV328" s="118"/>
      <c r="AW328" s="129" t="s">
        <v>243</v>
      </c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  <c r="BI328" s="118"/>
      <c r="BJ328" s="118"/>
      <c r="BK328" s="118"/>
      <c r="BL328" s="118"/>
      <c r="BM328" s="118"/>
      <c r="BN328" s="118"/>
      <c r="BO328" s="118"/>
      <c r="BP328" s="118"/>
      <c r="BQ328" s="118"/>
      <c r="BR328" s="118"/>
    </row>
    <row r="329" spans="1:70" ht="35.450000000000003" customHeight="1">
      <c r="A329" s="251">
        <v>325</v>
      </c>
      <c r="B329" s="135" t="s">
        <v>342</v>
      </c>
      <c r="C329" s="233" t="s">
        <v>959</v>
      </c>
      <c r="D329" s="233" t="s">
        <v>270</v>
      </c>
      <c r="E329" s="233" t="s">
        <v>960</v>
      </c>
      <c r="F329" s="233" t="s">
        <v>961</v>
      </c>
      <c r="G329" s="237" t="s">
        <v>288</v>
      </c>
      <c r="H329" s="236" t="s">
        <v>1118</v>
      </c>
      <c r="I329" s="122"/>
      <c r="J329" s="122"/>
      <c r="K329" s="122"/>
      <c r="L329" s="122"/>
      <c r="AB329" s="129" t="s">
        <v>243</v>
      </c>
      <c r="AC329" s="251"/>
      <c r="AD329" s="129" t="s">
        <v>243</v>
      </c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267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  <c r="BI329" s="118"/>
      <c r="BJ329" s="118"/>
      <c r="BK329" s="118"/>
      <c r="BL329" s="118"/>
      <c r="BM329" s="118"/>
      <c r="BN329" s="118"/>
      <c r="BO329" s="118"/>
      <c r="BP329" s="118"/>
      <c r="BQ329" s="118"/>
      <c r="BR329" s="118"/>
    </row>
    <row r="330" spans="1:70" ht="35.450000000000003" customHeight="1">
      <c r="A330" s="173">
        <v>326</v>
      </c>
      <c r="B330" s="135" t="s">
        <v>342</v>
      </c>
      <c r="C330" s="233" t="s">
        <v>458</v>
      </c>
      <c r="D330" s="233" t="s">
        <v>962</v>
      </c>
      <c r="E330" s="233" t="s">
        <v>320</v>
      </c>
      <c r="F330" s="233" t="s">
        <v>269</v>
      </c>
      <c r="G330" s="236" t="s">
        <v>288</v>
      </c>
      <c r="H330" s="236" t="s">
        <v>308</v>
      </c>
      <c r="I330" s="122"/>
      <c r="J330" s="122"/>
      <c r="K330" s="122"/>
      <c r="L330" s="122"/>
      <c r="AB330" s="129" t="s">
        <v>243</v>
      </c>
      <c r="AC330" s="251"/>
      <c r="AD330" s="251"/>
      <c r="AE330" s="118"/>
      <c r="AF330" s="118"/>
      <c r="AG330" s="118"/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267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  <c r="BI330" s="118"/>
      <c r="BJ330" s="118"/>
      <c r="BK330" s="118"/>
      <c r="BL330" s="118"/>
      <c r="BM330" s="118"/>
      <c r="BN330" s="118"/>
      <c r="BO330" s="118"/>
      <c r="BP330" s="118"/>
      <c r="BQ330" s="118"/>
      <c r="BR330" s="118"/>
    </row>
    <row r="331" spans="1:70" ht="35.450000000000003" customHeight="1">
      <c r="A331" s="251">
        <v>327</v>
      </c>
      <c r="B331" s="135" t="s">
        <v>342</v>
      </c>
      <c r="C331" s="233" t="s">
        <v>963</v>
      </c>
      <c r="D331" s="233" t="s">
        <v>964</v>
      </c>
      <c r="E331" s="233" t="s">
        <v>965</v>
      </c>
      <c r="F331" s="233" t="s">
        <v>849</v>
      </c>
      <c r="G331" s="236" t="s">
        <v>278</v>
      </c>
      <c r="H331" s="237" t="s">
        <v>277</v>
      </c>
      <c r="I331" s="122"/>
      <c r="J331" s="122"/>
      <c r="K331" s="122"/>
      <c r="L331" s="122"/>
      <c r="AB331" s="129" t="s">
        <v>243</v>
      </c>
      <c r="AC331" s="251"/>
      <c r="AD331" s="251"/>
      <c r="AE331" s="118"/>
      <c r="AF331" s="118"/>
      <c r="AG331" s="118"/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267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  <c r="BI331" s="118"/>
      <c r="BJ331" s="118"/>
      <c r="BK331" s="118"/>
      <c r="BL331" s="118"/>
      <c r="BM331" s="118"/>
      <c r="BN331" s="118"/>
      <c r="BO331" s="118"/>
      <c r="BP331" s="118"/>
      <c r="BQ331" s="118"/>
      <c r="BR331" s="118"/>
    </row>
    <row r="332" spans="1:70" ht="35.450000000000003" customHeight="1">
      <c r="A332" s="173">
        <v>328</v>
      </c>
      <c r="B332" s="135" t="s">
        <v>344</v>
      </c>
      <c r="C332" s="233" t="s">
        <v>491</v>
      </c>
      <c r="D332" s="233" t="s">
        <v>966</v>
      </c>
      <c r="E332" s="233" t="s">
        <v>666</v>
      </c>
      <c r="F332" s="233"/>
      <c r="G332" s="236" t="s">
        <v>322</v>
      </c>
      <c r="H332" s="236" t="s">
        <v>340</v>
      </c>
      <c r="I332" s="122"/>
      <c r="J332" s="122"/>
      <c r="K332" s="122"/>
      <c r="L332" s="122"/>
      <c r="AB332" s="129" t="s">
        <v>243</v>
      </c>
      <c r="AC332" s="251"/>
      <c r="AD332" s="251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267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  <c r="BI332" s="118"/>
      <c r="BJ332" s="118"/>
      <c r="BK332" s="118"/>
      <c r="BL332" s="118"/>
      <c r="BM332" s="118"/>
      <c r="BN332" s="118"/>
      <c r="BO332" s="118"/>
      <c r="BP332" s="118"/>
      <c r="BQ332" s="118"/>
      <c r="BR332" s="118"/>
    </row>
    <row r="333" spans="1:70" ht="35.450000000000003" customHeight="1">
      <c r="A333" s="251">
        <v>329</v>
      </c>
      <c r="B333" s="135" t="s">
        <v>344</v>
      </c>
      <c r="C333" s="234" t="s">
        <v>529</v>
      </c>
      <c r="D333" s="234" t="s">
        <v>843</v>
      </c>
      <c r="E333" s="234" t="s">
        <v>726</v>
      </c>
      <c r="F333" s="234" t="s">
        <v>967</v>
      </c>
      <c r="G333" s="239" t="s">
        <v>278</v>
      </c>
      <c r="H333" s="236" t="s">
        <v>273</v>
      </c>
      <c r="I333" s="122"/>
      <c r="J333" s="122"/>
      <c r="K333" s="122"/>
      <c r="L333" s="122"/>
      <c r="AB333" s="129" t="s">
        <v>243</v>
      </c>
      <c r="AC333" s="251"/>
      <c r="AD333" s="251"/>
      <c r="AE333" s="118"/>
      <c r="AF333" s="118"/>
      <c r="AG333" s="118"/>
      <c r="AH333" s="118"/>
      <c r="AI333" s="129" t="s">
        <v>243</v>
      </c>
      <c r="AJ333" s="129"/>
      <c r="AK333" s="118"/>
      <c r="AL333" s="118"/>
      <c r="AM333" s="118"/>
      <c r="AN333" s="118"/>
      <c r="AO333" s="118"/>
      <c r="AP333" s="118"/>
      <c r="AQ333" s="267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29" t="s">
        <v>243</v>
      </c>
      <c r="BG333" s="118"/>
      <c r="BH333" s="118"/>
      <c r="BI333" s="118"/>
      <c r="BJ333" s="118"/>
      <c r="BK333" s="118"/>
      <c r="BL333" s="118"/>
      <c r="BM333" s="118"/>
      <c r="BN333" s="118"/>
      <c r="BO333" s="118"/>
      <c r="BP333" s="118"/>
      <c r="BQ333" s="118"/>
      <c r="BR333" s="118"/>
    </row>
    <row r="334" spans="1:70" ht="35.450000000000003" customHeight="1">
      <c r="A334" s="173">
        <v>330</v>
      </c>
      <c r="B334" s="135" t="s">
        <v>344</v>
      </c>
      <c r="C334" s="233" t="s">
        <v>968</v>
      </c>
      <c r="D334" s="233" t="s">
        <v>969</v>
      </c>
      <c r="E334" s="233" t="s">
        <v>472</v>
      </c>
      <c r="F334" s="233" t="s">
        <v>292</v>
      </c>
      <c r="G334" s="236" t="s">
        <v>278</v>
      </c>
      <c r="H334" s="236" t="s">
        <v>284</v>
      </c>
      <c r="I334" s="122"/>
      <c r="J334" s="122"/>
      <c r="K334" s="122"/>
      <c r="L334" s="122"/>
      <c r="AB334" s="129" t="s">
        <v>243</v>
      </c>
      <c r="AC334" s="251"/>
      <c r="AD334" s="251"/>
      <c r="AE334" s="118"/>
      <c r="AF334" s="118"/>
      <c r="AG334" s="118"/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267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  <c r="BI334" s="118"/>
      <c r="BJ334" s="118"/>
      <c r="BK334" s="118"/>
      <c r="BL334" s="118"/>
      <c r="BM334" s="118"/>
      <c r="BN334" s="118"/>
      <c r="BO334" s="118"/>
      <c r="BP334" s="118"/>
      <c r="BQ334" s="118"/>
      <c r="BR334" s="118"/>
    </row>
    <row r="335" spans="1:70" ht="35.450000000000003" customHeight="1">
      <c r="A335" s="251">
        <v>331</v>
      </c>
      <c r="B335" s="135" t="s">
        <v>342</v>
      </c>
      <c r="C335" s="233" t="s">
        <v>338</v>
      </c>
      <c r="D335" s="233" t="s">
        <v>970</v>
      </c>
      <c r="E335" s="233" t="s">
        <v>971</v>
      </c>
      <c r="F335" s="233" t="s">
        <v>299</v>
      </c>
      <c r="G335" s="236" t="s">
        <v>1110</v>
      </c>
      <c r="H335" s="236" t="s">
        <v>326</v>
      </c>
      <c r="I335" s="122"/>
      <c r="J335" s="122"/>
      <c r="K335" s="122"/>
      <c r="L335" s="122"/>
      <c r="AB335" s="129" t="s">
        <v>243</v>
      </c>
      <c r="AC335" s="251"/>
      <c r="AD335" s="251"/>
      <c r="AE335" s="118"/>
      <c r="AF335" s="118"/>
      <c r="AG335" s="118"/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267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  <c r="BI335" s="118"/>
      <c r="BJ335" s="118"/>
      <c r="BK335" s="118"/>
      <c r="BL335" s="118"/>
      <c r="BM335" s="118"/>
      <c r="BN335" s="118"/>
      <c r="BO335" s="118"/>
      <c r="BP335" s="118"/>
      <c r="BQ335" s="118"/>
      <c r="BR335" s="118"/>
    </row>
    <row r="336" spans="1:70" ht="35.450000000000003" customHeight="1">
      <c r="A336" s="173">
        <v>332</v>
      </c>
      <c r="B336" s="135" t="s">
        <v>342</v>
      </c>
      <c r="C336" s="233" t="s">
        <v>261</v>
      </c>
      <c r="D336" s="233" t="s">
        <v>673</v>
      </c>
      <c r="E336" s="233" t="s">
        <v>335</v>
      </c>
      <c r="F336" s="233" t="s">
        <v>734</v>
      </c>
      <c r="G336" s="236" t="s">
        <v>278</v>
      </c>
      <c r="H336" s="236" t="s">
        <v>317</v>
      </c>
      <c r="I336" s="122"/>
      <c r="J336" s="122"/>
      <c r="K336" s="122"/>
      <c r="L336" s="122"/>
      <c r="AB336" s="129" t="s">
        <v>243</v>
      </c>
      <c r="AC336" s="251"/>
      <c r="AD336" s="251"/>
      <c r="AE336" s="118"/>
      <c r="AF336" s="118"/>
      <c r="AG336" s="118"/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267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  <c r="BI336" s="118"/>
      <c r="BJ336" s="118"/>
      <c r="BK336" s="118"/>
      <c r="BL336" s="118"/>
      <c r="BM336" s="118"/>
      <c r="BN336" s="118"/>
      <c r="BO336" s="118"/>
      <c r="BP336" s="118"/>
      <c r="BQ336" s="118"/>
      <c r="BR336" s="118"/>
    </row>
    <row r="337" spans="1:70" ht="35.450000000000003" customHeight="1">
      <c r="A337" s="251">
        <v>333</v>
      </c>
      <c r="B337" s="135" t="s">
        <v>342</v>
      </c>
      <c r="C337" s="233" t="s">
        <v>663</v>
      </c>
      <c r="D337" s="233" t="s">
        <v>771</v>
      </c>
      <c r="E337" s="233" t="s">
        <v>325</v>
      </c>
      <c r="F337" s="233" t="s">
        <v>723</v>
      </c>
      <c r="G337" s="236" t="s">
        <v>272</v>
      </c>
      <c r="H337" s="236" t="s">
        <v>317</v>
      </c>
      <c r="I337" s="122"/>
      <c r="J337" s="122"/>
      <c r="K337" s="122"/>
      <c r="L337" s="122"/>
      <c r="AB337" s="129" t="s">
        <v>243</v>
      </c>
      <c r="AC337" s="251"/>
      <c r="AD337" s="251"/>
      <c r="AE337" s="118"/>
      <c r="AF337" s="118"/>
      <c r="AG337" s="118"/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267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  <c r="BI337" s="118"/>
      <c r="BJ337" s="118"/>
      <c r="BK337" s="118"/>
      <c r="BL337" s="118"/>
      <c r="BM337" s="118"/>
      <c r="BN337" s="118"/>
      <c r="BO337" s="118"/>
      <c r="BP337" s="118"/>
      <c r="BQ337" s="118"/>
      <c r="BR337" s="118"/>
    </row>
    <row r="338" spans="1:70" ht="35.450000000000003" customHeight="1">
      <c r="A338" s="173">
        <v>334</v>
      </c>
      <c r="B338" s="135" t="s">
        <v>342</v>
      </c>
      <c r="C338" s="233" t="s">
        <v>324</v>
      </c>
      <c r="D338" s="233" t="s">
        <v>328</v>
      </c>
      <c r="E338" s="233" t="s">
        <v>972</v>
      </c>
      <c r="F338" s="233"/>
      <c r="G338" s="236" t="s">
        <v>288</v>
      </c>
      <c r="H338" s="236" t="s">
        <v>284</v>
      </c>
      <c r="I338" s="122"/>
      <c r="J338" s="122"/>
      <c r="K338" s="122"/>
      <c r="L338" s="122"/>
      <c r="AB338" s="129" t="s">
        <v>243</v>
      </c>
      <c r="AC338" s="251"/>
      <c r="AD338" s="251"/>
      <c r="AE338" s="118"/>
      <c r="AF338" s="118"/>
      <c r="AG338" s="118"/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267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  <c r="BI338" s="118"/>
      <c r="BJ338" s="118"/>
      <c r="BK338" s="118"/>
      <c r="BL338" s="118"/>
      <c r="BM338" s="118"/>
      <c r="BN338" s="118"/>
      <c r="BO338" s="118"/>
      <c r="BP338" s="118"/>
      <c r="BQ338" s="118"/>
      <c r="BR338" s="118"/>
    </row>
    <row r="339" spans="1:70" ht="35.450000000000003" customHeight="1">
      <c r="A339" s="251">
        <v>335</v>
      </c>
      <c r="B339" s="135" t="s">
        <v>343</v>
      </c>
      <c r="C339" s="234" t="s">
        <v>636</v>
      </c>
      <c r="D339" s="234" t="s">
        <v>973</v>
      </c>
      <c r="E339" s="234" t="s">
        <v>478</v>
      </c>
      <c r="F339" s="234" t="s">
        <v>974</v>
      </c>
      <c r="G339" s="238" t="s">
        <v>272</v>
      </c>
      <c r="H339" s="236" t="s">
        <v>1118</v>
      </c>
      <c r="I339" s="122"/>
      <c r="J339" s="122"/>
      <c r="K339" s="122"/>
      <c r="L339" s="122"/>
      <c r="AB339" s="129" t="s">
        <v>243</v>
      </c>
      <c r="AC339" s="251"/>
      <c r="AD339" s="129" t="s">
        <v>243</v>
      </c>
      <c r="AE339" s="118"/>
      <c r="AF339" s="118"/>
      <c r="AG339" s="118"/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267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  <c r="BI339" s="118"/>
      <c r="BJ339" s="118"/>
      <c r="BK339" s="118"/>
      <c r="BL339" s="118"/>
      <c r="BM339" s="118"/>
      <c r="BN339" s="118"/>
      <c r="BO339" s="118"/>
      <c r="BP339" s="118"/>
      <c r="BQ339" s="118"/>
      <c r="BR339" s="118"/>
    </row>
    <row r="340" spans="1:70" ht="35.450000000000003" customHeight="1">
      <c r="A340" s="173">
        <v>336</v>
      </c>
      <c r="B340" s="135" t="s">
        <v>342</v>
      </c>
      <c r="C340" s="233" t="s">
        <v>328</v>
      </c>
      <c r="D340" s="233" t="s">
        <v>660</v>
      </c>
      <c r="E340" s="233" t="s">
        <v>723</v>
      </c>
      <c r="F340" s="233"/>
      <c r="G340" s="236" t="s">
        <v>267</v>
      </c>
      <c r="H340" s="236" t="s">
        <v>308</v>
      </c>
      <c r="I340" s="122"/>
      <c r="J340" s="122"/>
      <c r="K340" s="122"/>
      <c r="L340" s="122"/>
      <c r="AB340" s="129" t="s">
        <v>243</v>
      </c>
      <c r="AC340" s="251"/>
      <c r="AD340" s="251"/>
      <c r="AE340" s="118"/>
      <c r="AF340" s="118"/>
      <c r="AG340" s="118"/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267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  <c r="BI340" s="118"/>
      <c r="BJ340" s="118"/>
      <c r="BK340" s="118"/>
      <c r="BL340" s="118"/>
      <c r="BM340" s="118"/>
      <c r="BN340" s="118"/>
      <c r="BO340" s="118"/>
      <c r="BP340" s="118"/>
      <c r="BQ340" s="118"/>
      <c r="BR340" s="118"/>
    </row>
    <row r="341" spans="1:70" ht="35.450000000000003" customHeight="1">
      <c r="A341" s="251">
        <v>337</v>
      </c>
      <c r="B341" s="135" t="s">
        <v>343</v>
      </c>
      <c r="C341" s="233" t="s">
        <v>679</v>
      </c>
      <c r="D341" s="233" t="s">
        <v>733</v>
      </c>
      <c r="E341" s="233" t="s">
        <v>538</v>
      </c>
      <c r="F341" s="233" t="s">
        <v>975</v>
      </c>
      <c r="G341" s="236" t="s">
        <v>272</v>
      </c>
      <c r="H341" s="236" t="s">
        <v>184</v>
      </c>
      <c r="I341" s="122"/>
      <c r="J341" s="122"/>
      <c r="K341" s="122"/>
      <c r="L341" s="122"/>
      <c r="AB341" s="129" t="s">
        <v>243</v>
      </c>
      <c r="AC341" s="251"/>
      <c r="AD341" s="251"/>
      <c r="AE341" s="118"/>
      <c r="AF341" s="118"/>
      <c r="AG341" s="118"/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267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  <c r="BI341" s="118"/>
      <c r="BJ341" s="118"/>
      <c r="BK341" s="118"/>
      <c r="BL341" s="118"/>
      <c r="BM341" s="118"/>
      <c r="BN341" s="118"/>
      <c r="BO341" s="118"/>
      <c r="BP341" s="118"/>
      <c r="BQ341" s="118"/>
      <c r="BR341" s="118"/>
    </row>
    <row r="342" spans="1:70" ht="35.450000000000003" customHeight="1">
      <c r="A342" s="173">
        <v>338</v>
      </c>
      <c r="B342" s="135" t="s">
        <v>342</v>
      </c>
      <c r="C342" s="233" t="s">
        <v>331</v>
      </c>
      <c r="D342" s="233" t="s">
        <v>658</v>
      </c>
      <c r="E342" s="233" t="s">
        <v>313</v>
      </c>
      <c r="F342" s="233" t="s">
        <v>316</v>
      </c>
      <c r="G342" s="236" t="s">
        <v>267</v>
      </c>
      <c r="H342" s="237" t="s">
        <v>277</v>
      </c>
      <c r="I342" s="122"/>
      <c r="J342" s="122"/>
      <c r="K342" s="122"/>
      <c r="L342" s="122"/>
      <c r="AB342" s="129" t="s">
        <v>243</v>
      </c>
      <c r="AC342" s="251"/>
      <c r="AD342" s="251"/>
      <c r="AE342" s="118"/>
      <c r="AF342" s="118"/>
      <c r="AG342" s="118"/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267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29" t="s">
        <v>243</v>
      </c>
      <c r="BB342" s="118"/>
      <c r="BC342" s="118"/>
      <c r="BD342" s="118"/>
      <c r="BE342" s="118"/>
      <c r="BF342" s="118"/>
      <c r="BG342" s="118"/>
      <c r="BH342" s="118"/>
      <c r="BI342" s="118"/>
      <c r="BJ342" s="118"/>
      <c r="BK342" s="118"/>
      <c r="BL342" s="118"/>
      <c r="BM342" s="118"/>
      <c r="BN342" s="118"/>
      <c r="BO342" s="118"/>
      <c r="BP342" s="118"/>
      <c r="BQ342" s="118"/>
      <c r="BR342" s="118"/>
    </row>
    <row r="343" spans="1:70" ht="35.450000000000003" customHeight="1">
      <c r="A343" s="251">
        <v>339</v>
      </c>
      <c r="B343" s="135" t="s">
        <v>342</v>
      </c>
      <c r="C343" s="233" t="s">
        <v>441</v>
      </c>
      <c r="D343" s="233" t="s">
        <v>549</v>
      </c>
      <c r="E343" s="233" t="s">
        <v>543</v>
      </c>
      <c r="F343" s="233" t="s">
        <v>299</v>
      </c>
      <c r="G343" s="236" t="s">
        <v>267</v>
      </c>
      <c r="H343" s="236" t="s">
        <v>326</v>
      </c>
      <c r="I343" s="122"/>
      <c r="J343" s="122"/>
      <c r="K343" s="122"/>
      <c r="L343" s="122"/>
      <c r="AB343" s="129" t="s">
        <v>243</v>
      </c>
      <c r="AC343" s="251"/>
      <c r="AD343" s="251"/>
      <c r="AE343" s="118"/>
      <c r="AF343" s="118"/>
      <c r="AG343" s="118"/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267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  <c r="BI343" s="118"/>
      <c r="BJ343" s="118"/>
      <c r="BK343" s="118"/>
      <c r="BL343" s="118"/>
      <c r="BM343" s="118"/>
      <c r="BN343" s="118"/>
      <c r="BO343" s="118"/>
      <c r="BP343" s="118"/>
      <c r="BQ343" s="118"/>
      <c r="BR343" s="118"/>
    </row>
    <row r="344" spans="1:70" ht="35.450000000000003" customHeight="1">
      <c r="A344" s="173">
        <v>340</v>
      </c>
      <c r="B344" s="135" t="s">
        <v>342</v>
      </c>
      <c r="C344" s="234" t="s">
        <v>976</v>
      </c>
      <c r="D344" s="234" t="s">
        <v>977</v>
      </c>
      <c r="E344" s="234" t="s">
        <v>551</v>
      </c>
      <c r="F344" s="234" t="s">
        <v>978</v>
      </c>
      <c r="G344" s="238" t="s">
        <v>278</v>
      </c>
      <c r="H344" s="236" t="s">
        <v>1118</v>
      </c>
      <c r="I344" s="122"/>
      <c r="J344" s="122"/>
      <c r="K344" s="122"/>
      <c r="L344" s="122"/>
      <c r="AB344" s="129" t="s">
        <v>243</v>
      </c>
      <c r="AC344" s="251"/>
      <c r="AD344" s="129" t="s">
        <v>243</v>
      </c>
      <c r="AE344" s="118"/>
      <c r="AF344" s="118"/>
      <c r="AG344" s="118"/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267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  <c r="BH344" s="118"/>
      <c r="BI344" s="118"/>
      <c r="BJ344" s="118"/>
      <c r="BK344" s="118"/>
      <c r="BL344" s="118"/>
      <c r="BM344" s="118"/>
      <c r="BN344" s="118"/>
      <c r="BO344" s="118"/>
      <c r="BP344" s="118"/>
      <c r="BQ344" s="118"/>
      <c r="BR344" s="118"/>
    </row>
    <row r="345" spans="1:70" ht="35.450000000000003" customHeight="1">
      <c r="A345" s="251">
        <v>341</v>
      </c>
      <c r="B345" s="135" t="s">
        <v>342</v>
      </c>
      <c r="C345" s="233" t="s">
        <v>979</v>
      </c>
      <c r="D345" s="233" t="s">
        <v>598</v>
      </c>
      <c r="E345" s="233" t="s">
        <v>538</v>
      </c>
      <c r="F345" s="233" t="s">
        <v>967</v>
      </c>
      <c r="G345" s="236" t="s">
        <v>288</v>
      </c>
      <c r="H345" s="236" t="s">
        <v>184</v>
      </c>
      <c r="I345" s="122"/>
      <c r="J345" s="122"/>
      <c r="K345" s="122"/>
      <c r="L345" s="122"/>
      <c r="AB345" s="129" t="s">
        <v>243</v>
      </c>
      <c r="AC345" s="251"/>
      <c r="AD345" s="251"/>
      <c r="AE345" s="118"/>
      <c r="AF345" s="118"/>
      <c r="AG345" s="118"/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267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29" t="s">
        <v>243</v>
      </c>
      <c r="BC345" s="118"/>
      <c r="BD345" s="118"/>
      <c r="BE345" s="118"/>
      <c r="BF345" s="118"/>
      <c r="BG345" s="118"/>
      <c r="BH345" s="118"/>
      <c r="BI345" s="118"/>
      <c r="BJ345" s="118"/>
      <c r="BK345" s="118"/>
      <c r="BL345" s="118"/>
      <c r="BM345" s="118"/>
      <c r="BN345" s="118"/>
      <c r="BO345" s="118"/>
      <c r="BP345" s="118"/>
      <c r="BQ345" s="129" t="s">
        <v>243</v>
      </c>
      <c r="BR345" s="118"/>
    </row>
    <row r="346" spans="1:70" ht="35.450000000000003" customHeight="1">
      <c r="A346" s="173">
        <v>342</v>
      </c>
      <c r="B346" s="135" t="s">
        <v>342</v>
      </c>
      <c r="C346" s="233" t="s">
        <v>660</v>
      </c>
      <c r="D346" s="233" t="s">
        <v>980</v>
      </c>
      <c r="E346" s="233" t="s">
        <v>540</v>
      </c>
      <c r="F346" s="233"/>
      <c r="G346" s="236" t="s">
        <v>288</v>
      </c>
      <c r="H346" s="236" t="s">
        <v>635</v>
      </c>
      <c r="I346" s="122"/>
      <c r="J346" s="122"/>
      <c r="K346" s="122"/>
      <c r="L346" s="122"/>
      <c r="AB346" s="129" t="s">
        <v>243</v>
      </c>
      <c r="AC346" s="251"/>
      <c r="AD346" s="251"/>
      <c r="AE346" s="118"/>
      <c r="AF346" s="118"/>
      <c r="AG346" s="118"/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267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  <c r="BI346" s="118"/>
      <c r="BJ346" s="118"/>
      <c r="BK346" s="118"/>
      <c r="BL346" s="118"/>
      <c r="BM346" s="118"/>
      <c r="BN346" s="118"/>
      <c r="BO346" s="118"/>
      <c r="BP346" s="118"/>
      <c r="BQ346" s="118"/>
      <c r="BR346" s="118"/>
    </row>
    <row r="347" spans="1:70" ht="35.450000000000003" customHeight="1">
      <c r="A347" s="251">
        <v>343</v>
      </c>
      <c r="B347" s="135" t="s">
        <v>344</v>
      </c>
      <c r="C347" s="233" t="s">
        <v>293</v>
      </c>
      <c r="D347" s="233" t="s">
        <v>981</v>
      </c>
      <c r="E347" s="233" t="s">
        <v>982</v>
      </c>
      <c r="F347" s="233" t="s">
        <v>983</v>
      </c>
      <c r="G347" s="237" t="s">
        <v>278</v>
      </c>
      <c r="H347" s="236" t="s">
        <v>326</v>
      </c>
      <c r="I347" s="122"/>
      <c r="J347" s="122"/>
      <c r="K347" s="122"/>
      <c r="L347" s="122"/>
      <c r="AB347" s="129" t="s">
        <v>243</v>
      </c>
      <c r="AC347" s="251"/>
      <c r="AD347" s="251"/>
      <c r="AE347" s="118"/>
      <c r="AF347" s="118"/>
      <c r="AG347" s="118"/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267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  <c r="BI347" s="118"/>
      <c r="BJ347" s="118"/>
      <c r="BK347" s="118"/>
      <c r="BL347" s="118"/>
      <c r="BM347" s="118"/>
      <c r="BN347" s="118"/>
      <c r="BO347" s="118"/>
      <c r="BP347" s="118"/>
      <c r="BQ347" s="118"/>
      <c r="BR347" s="118"/>
    </row>
    <row r="348" spans="1:70" ht="35.450000000000003" customHeight="1">
      <c r="A348" s="173">
        <v>344</v>
      </c>
      <c r="B348" s="135" t="s">
        <v>342</v>
      </c>
      <c r="C348" s="233" t="s">
        <v>461</v>
      </c>
      <c r="D348" s="233" t="s">
        <v>286</v>
      </c>
      <c r="E348" s="233" t="s">
        <v>538</v>
      </c>
      <c r="F348" s="233" t="s">
        <v>984</v>
      </c>
      <c r="G348" s="236" t="s">
        <v>278</v>
      </c>
      <c r="H348" s="236" t="s">
        <v>181</v>
      </c>
      <c r="I348" s="122"/>
      <c r="J348" s="122"/>
      <c r="K348" s="122"/>
      <c r="L348" s="122"/>
      <c r="AB348" s="129" t="s">
        <v>243</v>
      </c>
      <c r="AC348" s="251"/>
      <c r="AD348" s="251"/>
      <c r="AE348" s="118"/>
      <c r="AF348" s="118"/>
      <c r="AG348" s="118"/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267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  <c r="BH348" s="118"/>
      <c r="BI348" s="118"/>
      <c r="BJ348" s="118"/>
      <c r="BK348" s="118"/>
      <c r="BL348" s="118"/>
      <c r="BM348" s="118"/>
      <c r="BN348" s="118"/>
      <c r="BO348" s="118"/>
      <c r="BP348" s="118"/>
      <c r="BQ348" s="129" t="s">
        <v>243</v>
      </c>
      <c r="BR348" s="118"/>
    </row>
    <row r="349" spans="1:70" ht="35.450000000000003" customHeight="1">
      <c r="A349" s="251">
        <v>345</v>
      </c>
      <c r="B349" s="135" t="s">
        <v>344</v>
      </c>
      <c r="C349" s="233" t="s">
        <v>875</v>
      </c>
      <c r="D349" s="233" t="s">
        <v>617</v>
      </c>
      <c r="E349" s="233" t="s">
        <v>451</v>
      </c>
      <c r="F349" s="233" t="s">
        <v>985</v>
      </c>
      <c r="G349" s="236" t="s">
        <v>278</v>
      </c>
      <c r="H349" s="236" t="s">
        <v>635</v>
      </c>
      <c r="I349" s="122"/>
      <c r="J349" s="122"/>
      <c r="K349" s="122"/>
      <c r="L349" s="122"/>
      <c r="AB349" s="129" t="s">
        <v>243</v>
      </c>
      <c r="AC349" s="251"/>
      <c r="AD349" s="251"/>
      <c r="AE349" s="118"/>
      <c r="AF349" s="118"/>
      <c r="AG349" s="118"/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267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  <c r="BI349" s="118"/>
      <c r="BJ349" s="118"/>
      <c r="BK349" s="118"/>
      <c r="BL349" s="118"/>
      <c r="BM349" s="118"/>
      <c r="BN349" s="118"/>
      <c r="BO349" s="118"/>
      <c r="BP349" s="118"/>
      <c r="BQ349" s="118"/>
      <c r="BR349" s="118"/>
    </row>
    <row r="350" spans="1:70" ht="35.450000000000003" customHeight="1">
      <c r="A350" s="173">
        <v>346</v>
      </c>
      <c r="B350" s="135" t="s">
        <v>342</v>
      </c>
      <c r="C350" s="233" t="s">
        <v>438</v>
      </c>
      <c r="D350" s="233" t="s">
        <v>533</v>
      </c>
      <c r="E350" s="233" t="s">
        <v>471</v>
      </c>
      <c r="F350" s="233" t="s">
        <v>694</v>
      </c>
      <c r="G350" s="236" t="s">
        <v>288</v>
      </c>
      <c r="H350" s="236" t="s">
        <v>326</v>
      </c>
      <c r="I350" s="122"/>
      <c r="J350" s="122"/>
      <c r="K350" s="122"/>
      <c r="L350" s="122"/>
      <c r="AB350" s="129" t="s">
        <v>243</v>
      </c>
      <c r="AC350" s="251"/>
      <c r="AD350" s="251"/>
      <c r="AE350" s="118"/>
      <c r="AF350" s="118"/>
      <c r="AG350" s="118"/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267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  <c r="BI350" s="118"/>
      <c r="BJ350" s="118"/>
      <c r="BK350" s="118"/>
      <c r="BL350" s="118"/>
      <c r="BM350" s="264" t="s">
        <v>243</v>
      </c>
      <c r="BN350" s="118"/>
      <c r="BO350" s="118"/>
      <c r="BP350" s="118"/>
      <c r="BQ350" s="118"/>
      <c r="BR350" s="118"/>
    </row>
    <row r="351" spans="1:70" ht="35.450000000000003" customHeight="1">
      <c r="A351" s="251">
        <v>347</v>
      </c>
      <c r="B351" s="135" t="s">
        <v>343</v>
      </c>
      <c r="C351" s="233" t="s">
        <v>318</v>
      </c>
      <c r="D351" s="233" t="s">
        <v>531</v>
      </c>
      <c r="E351" s="233" t="s">
        <v>325</v>
      </c>
      <c r="F351" s="233" t="s">
        <v>642</v>
      </c>
      <c r="G351" s="237" t="s">
        <v>272</v>
      </c>
      <c r="H351" s="236" t="s">
        <v>340</v>
      </c>
      <c r="I351" s="122"/>
      <c r="J351" s="122"/>
      <c r="K351" s="122"/>
      <c r="L351" s="122"/>
      <c r="AB351" s="129" t="s">
        <v>243</v>
      </c>
      <c r="AC351" s="251"/>
      <c r="AD351" s="251"/>
      <c r="AE351" s="118"/>
      <c r="AF351" s="118"/>
      <c r="AG351" s="118"/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267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  <c r="BI351" s="118"/>
      <c r="BJ351" s="118"/>
      <c r="BK351" s="118"/>
      <c r="BL351" s="118"/>
      <c r="BM351" s="118"/>
      <c r="BN351" s="118"/>
      <c r="BO351" s="118"/>
      <c r="BP351" s="118"/>
      <c r="BQ351" s="118"/>
      <c r="BR351" s="118"/>
    </row>
    <row r="352" spans="1:70" ht="35.450000000000003" customHeight="1">
      <c r="A352" s="173">
        <v>348</v>
      </c>
      <c r="B352" s="135" t="s">
        <v>344</v>
      </c>
      <c r="C352" s="233" t="s">
        <v>986</v>
      </c>
      <c r="D352" s="233" t="s">
        <v>721</v>
      </c>
      <c r="E352" s="233" t="s">
        <v>335</v>
      </c>
      <c r="F352" s="233"/>
      <c r="G352" s="236" t="s">
        <v>322</v>
      </c>
      <c r="H352" s="236" t="s">
        <v>50</v>
      </c>
      <c r="I352" s="122"/>
      <c r="J352" s="122"/>
      <c r="K352" s="122"/>
      <c r="L352" s="122"/>
      <c r="AB352" s="129" t="s">
        <v>243</v>
      </c>
      <c r="AC352" s="251"/>
      <c r="AD352" s="251"/>
      <c r="AE352" s="118"/>
      <c r="AF352" s="118"/>
      <c r="AG352" s="118"/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267"/>
      <c r="AR352" s="118"/>
      <c r="AS352" s="118"/>
      <c r="AT352" s="118"/>
      <c r="AU352" s="118"/>
      <c r="AV352" s="129" t="s">
        <v>243</v>
      </c>
      <c r="AW352" s="118"/>
      <c r="AX352" s="118"/>
      <c r="AY352" s="118"/>
      <c r="AZ352" s="118"/>
      <c r="BA352" s="129" t="s">
        <v>243</v>
      </c>
      <c r="BB352" s="118"/>
      <c r="BC352" s="118"/>
      <c r="BD352" s="118"/>
      <c r="BE352" s="118"/>
      <c r="BF352" s="118"/>
      <c r="BG352" s="118"/>
      <c r="BH352" s="118"/>
      <c r="BI352" s="118"/>
      <c r="BJ352" s="118"/>
      <c r="BK352" s="118"/>
      <c r="BL352" s="118"/>
      <c r="BM352" s="118"/>
      <c r="BN352" s="118"/>
      <c r="BO352" s="118"/>
      <c r="BP352" s="118"/>
      <c r="BQ352" s="118"/>
      <c r="BR352" s="118"/>
    </row>
    <row r="353" spans="1:70" ht="35.450000000000003" customHeight="1">
      <c r="A353" s="251">
        <v>349</v>
      </c>
      <c r="C353" s="233" t="s">
        <v>987</v>
      </c>
      <c r="D353" s="233" t="s">
        <v>987</v>
      </c>
      <c r="E353" s="233" t="s">
        <v>988</v>
      </c>
      <c r="F353" s="233"/>
      <c r="G353" s="236" t="s">
        <v>686</v>
      </c>
      <c r="H353" s="236" t="s">
        <v>326</v>
      </c>
      <c r="I353" s="122"/>
      <c r="J353" s="122"/>
      <c r="K353" s="122"/>
      <c r="L353" s="122"/>
      <c r="AB353" s="129" t="s">
        <v>243</v>
      </c>
      <c r="AC353" s="251"/>
      <c r="AD353" s="251"/>
      <c r="AE353" s="118"/>
      <c r="AF353" s="118"/>
      <c r="AG353" s="118"/>
      <c r="AH353" s="118"/>
      <c r="AI353" s="118"/>
      <c r="AJ353" s="118"/>
      <c r="AK353" s="118"/>
      <c r="AL353" s="118"/>
      <c r="AM353" s="118"/>
      <c r="AN353" s="118"/>
      <c r="AO353" s="118"/>
      <c r="AP353" s="118"/>
      <c r="AQ353" s="267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  <c r="BH353" s="118"/>
      <c r="BI353" s="118"/>
      <c r="BJ353" s="118"/>
      <c r="BK353" s="118"/>
      <c r="BL353" s="118"/>
      <c r="BM353" s="118"/>
      <c r="BN353" s="118"/>
      <c r="BO353" s="118"/>
      <c r="BP353" s="118"/>
      <c r="BQ353" s="118"/>
      <c r="BR353" s="118"/>
    </row>
    <row r="354" spans="1:70" ht="35.450000000000003" customHeight="1">
      <c r="A354" s="173">
        <v>350</v>
      </c>
      <c r="C354" s="233" t="s">
        <v>989</v>
      </c>
      <c r="D354" s="233" t="s">
        <v>990</v>
      </c>
      <c r="E354" s="233" t="s">
        <v>991</v>
      </c>
      <c r="F354" s="233"/>
      <c r="G354" s="236" t="s">
        <v>322</v>
      </c>
      <c r="H354" s="236" t="s">
        <v>308</v>
      </c>
      <c r="I354" s="122"/>
      <c r="J354" s="122"/>
      <c r="K354" s="122"/>
      <c r="L354" s="122"/>
      <c r="AB354" s="129" t="s">
        <v>243</v>
      </c>
      <c r="AC354" s="129" t="s">
        <v>243</v>
      </c>
      <c r="AD354" s="251"/>
      <c r="AE354" s="118"/>
      <c r="AF354" s="118"/>
      <c r="AG354" s="118"/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267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  <c r="BI354" s="118"/>
      <c r="BJ354" s="118"/>
      <c r="BK354" s="118"/>
      <c r="BL354" s="118"/>
      <c r="BM354" s="118"/>
      <c r="BN354" s="118"/>
      <c r="BO354" s="118"/>
      <c r="BP354" s="118"/>
      <c r="BQ354" s="118"/>
      <c r="BR354" s="118"/>
    </row>
    <row r="355" spans="1:70" ht="35.450000000000003" customHeight="1">
      <c r="A355" s="251">
        <v>351</v>
      </c>
      <c r="B355" s="135" t="s">
        <v>342</v>
      </c>
      <c r="C355" s="233" t="s">
        <v>992</v>
      </c>
      <c r="D355" s="233" t="s">
        <v>441</v>
      </c>
      <c r="E355" s="233" t="s">
        <v>993</v>
      </c>
      <c r="F355" s="233"/>
      <c r="G355" s="238" t="s">
        <v>1115</v>
      </c>
      <c r="H355" s="236" t="s">
        <v>266</v>
      </c>
      <c r="I355" s="122"/>
      <c r="J355" s="122"/>
      <c r="K355" s="122"/>
      <c r="L355" s="122"/>
      <c r="AB355" s="129" t="s">
        <v>243</v>
      </c>
      <c r="AC355" s="129" t="s">
        <v>243</v>
      </c>
      <c r="AD355" s="251"/>
      <c r="AE355" s="118"/>
      <c r="AF355" s="118"/>
      <c r="AG355" s="118"/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267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  <c r="BI355" s="118"/>
      <c r="BJ355" s="118"/>
      <c r="BK355" s="118"/>
      <c r="BL355" s="118"/>
      <c r="BM355" s="118"/>
      <c r="BN355" s="118"/>
      <c r="BO355" s="118"/>
      <c r="BP355" s="118"/>
      <c r="BQ355" s="118"/>
      <c r="BR355" s="118"/>
    </row>
    <row r="356" spans="1:70" ht="35.450000000000003" customHeight="1">
      <c r="A356" s="173">
        <v>352</v>
      </c>
      <c r="B356" s="135" t="s">
        <v>343</v>
      </c>
      <c r="C356" s="233" t="s">
        <v>878</v>
      </c>
      <c r="D356" s="233" t="s">
        <v>994</v>
      </c>
      <c r="E356" s="233" t="s">
        <v>995</v>
      </c>
      <c r="F356" s="233"/>
      <c r="G356" s="173" t="s">
        <v>288</v>
      </c>
      <c r="H356" s="236" t="s">
        <v>308</v>
      </c>
      <c r="I356" s="122"/>
      <c r="J356" s="122"/>
      <c r="K356" s="122"/>
      <c r="L356" s="122"/>
      <c r="AB356" s="129" t="s">
        <v>243</v>
      </c>
      <c r="AC356" s="251"/>
      <c r="AD356" s="251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267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  <c r="BI356" s="118"/>
      <c r="BJ356" s="118"/>
      <c r="BK356" s="118"/>
      <c r="BL356" s="118"/>
      <c r="BM356" s="118"/>
      <c r="BN356" s="118"/>
      <c r="BO356" s="118"/>
      <c r="BP356" s="118"/>
      <c r="BQ356" s="118"/>
      <c r="BR356" s="118"/>
    </row>
    <row r="357" spans="1:70" ht="35.450000000000003" customHeight="1">
      <c r="A357" s="251">
        <v>353</v>
      </c>
      <c r="B357" s="135" t="s">
        <v>344</v>
      </c>
      <c r="C357" s="233" t="s">
        <v>996</v>
      </c>
      <c r="D357" s="233" t="s">
        <v>997</v>
      </c>
      <c r="E357" s="233" t="s">
        <v>496</v>
      </c>
      <c r="F357" s="233"/>
      <c r="G357" s="237" t="s">
        <v>1110</v>
      </c>
      <c r="H357" s="236" t="s">
        <v>326</v>
      </c>
      <c r="I357" s="122"/>
      <c r="J357" s="122"/>
      <c r="K357" s="122"/>
      <c r="L357" s="122"/>
      <c r="AB357" s="129" t="s">
        <v>243</v>
      </c>
      <c r="AC357" s="251"/>
      <c r="AD357" s="251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267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  <c r="BI357" s="118"/>
      <c r="BJ357" s="118"/>
      <c r="BK357" s="118"/>
      <c r="BL357" s="118"/>
      <c r="BM357" s="118"/>
      <c r="BN357" s="118"/>
      <c r="BO357" s="118"/>
      <c r="BP357" s="118"/>
      <c r="BQ357" s="118"/>
      <c r="BR357" s="118"/>
    </row>
    <row r="358" spans="1:70" ht="35.450000000000003" customHeight="1">
      <c r="A358" s="173">
        <v>354</v>
      </c>
      <c r="B358" s="135" t="s">
        <v>344</v>
      </c>
      <c r="C358" s="233" t="s">
        <v>706</v>
      </c>
      <c r="D358" s="233" t="s">
        <v>261</v>
      </c>
      <c r="E358" s="233" t="s">
        <v>552</v>
      </c>
      <c r="F358" s="233"/>
      <c r="G358" s="236" t="s">
        <v>278</v>
      </c>
      <c r="H358" s="236" t="s">
        <v>330</v>
      </c>
      <c r="I358" s="122"/>
      <c r="J358" s="122"/>
      <c r="K358" s="122"/>
      <c r="L358" s="122"/>
      <c r="AB358" s="129" t="s">
        <v>243</v>
      </c>
      <c r="AC358" s="251"/>
      <c r="AD358" s="251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267"/>
      <c r="AR358" s="118"/>
      <c r="AS358" s="118"/>
      <c r="AT358" s="118"/>
      <c r="AU358" s="118"/>
      <c r="AV358" s="129" t="s">
        <v>243</v>
      </c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  <c r="BI358" s="118"/>
      <c r="BJ358" s="118"/>
      <c r="BK358" s="118"/>
      <c r="BL358" s="118"/>
      <c r="BM358" s="118"/>
      <c r="BN358" s="118"/>
      <c r="BO358" s="118"/>
      <c r="BP358" s="118"/>
      <c r="BQ358" s="118"/>
      <c r="BR358" s="118"/>
    </row>
    <row r="359" spans="1:70" ht="35.450000000000003" customHeight="1">
      <c r="A359" s="251">
        <v>355</v>
      </c>
      <c r="B359" s="135" t="s">
        <v>342</v>
      </c>
      <c r="C359" s="233" t="s">
        <v>261</v>
      </c>
      <c r="D359" s="233" t="s">
        <v>843</v>
      </c>
      <c r="E359" s="233" t="s">
        <v>998</v>
      </c>
      <c r="F359" s="233"/>
      <c r="G359" s="236" t="s">
        <v>278</v>
      </c>
      <c r="H359" s="237" t="s">
        <v>277</v>
      </c>
      <c r="I359" s="122"/>
      <c r="J359" s="122"/>
      <c r="K359" s="122"/>
      <c r="L359" s="122"/>
      <c r="AB359" s="129" t="s">
        <v>243</v>
      </c>
      <c r="AC359" s="251"/>
      <c r="AD359" s="251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267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  <c r="BI359" s="118"/>
      <c r="BJ359" s="118"/>
      <c r="BK359" s="118"/>
      <c r="BL359" s="118"/>
      <c r="BM359" s="118"/>
      <c r="BN359" s="118"/>
      <c r="BO359" s="118"/>
      <c r="BP359" s="118"/>
      <c r="BQ359" s="118"/>
      <c r="BR359" s="118"/>
    </row>
    <row r="360" spans="1:70" ht="35.450000000000003" customHeight="1">
      <c r="A360" s="173">
        <v>356</v>
      </c>
      <c r="B360" s="135" t="s">
        <v>344</v>
      </c>
      <c r="C360" s="233" t="s">
        <v>319</v>
      </c>
      <c r="D360" s="233" t="s">
        <v>740</v>
      </c>
      <c r="E360" s="233" t="s">
        <v>552</v>
      </c>
      <c r="F360" s="233"/>
      <c r="G360" s="236" t="s">
        <v>278</v>
      </c>
      <c r="H360" s="236" t="s">
        <v>284</v>
      </c>
      <c r="I360" s="122"/>
      <c r="J360" s="122"/>
      <c r="K360" s="122"/>
      <c r="L360" s="122"/>
      <c r="AB360" s="129" t="s">
        <v>243</v>
      </c>
      <c r="AC360" s="251"/>
      <c r="AD360" s="251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267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  <c r="BI360" s="118"/>
      <c r="BJ360" s="118"/>
      <c r="BK360" s="118"/>
      <c r="BL360" s="118"/>
      <c r="BM360" s="118"/>
      <c r="BN360" s="118"/>
      <c r="BO360" s="118"/>
      <c r="BP360" s="118"/>
      <c r="BQ360" s="118"/>
      <c r="BR360" s="118"/>
    </row>
    <row r="361" spans="1:70" ht="35.450000000000003" customHeight="1">
      <c r="A361" s="251">
        <v>357</v>
      </c>
      <c r="B361" s="135" t="s">
        <v>344</v>
      </c>
      <c r="C361" s="233" t="s">
        <v>628</v>
      </c>
      <c r="D361" s="233" t="s">
        <v>824</v>
      </c>
      <c r="E361" s="233" t="s">
        <v>471</v>
      </c>
      <c r="F361" s="233" t="s">
        <v>602</v>
      </c>
      <c r="G361" s="236" t="s">
        <v>278</v>
      </c>
      <c r="H361" s="236" t="s">
        <v>273</v>
      </c>
      <c r="I361" s="122"/>
      <c r="J361" s="122"/>
      <c r="K361" s="122"/>
      <c r="L361" s="122"/>
      <c r="AB361" s="129" t="s">
        <v>243</v>
      </c>
      <c r="AC361" s="251"/>
      <c r="AD361" s="251"/>
      <c r="AE361" s="118"/>
      <c r="AF361" s="118"/>
      <c r="AG361" s="118"/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267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  <c r="BI361" s="118"/>
      <c r="BJ361" s="118"/>
      <c r="BK361" s="118"/>
      <c r="BL361" s="118"/>
      <c r="BM361" s="118"/>
      <c r="BN361" s="118"/>
      <c r="BO361" s="118"/>
      <c r="BP361" s="118"/>
      <c r="BQ361" s="118"/>
      <c r="BR361" s="118"/>
    </row>
    <row r="362" spans="1:70" ht="35.450000000000003" customHeight="1">
      <c r="A362" s="173">
        <v>358</v>
      </c>
      <c r="B362" s="135" t="s">
        <v>342</v>
      </c>
      <c r="C362" s="233" t="s">
        <v>527</v>
      </c>
      <c r="D362" s="233" t="s">
        <v>999</v>
      </c>
      <c r="E362" s="233" t="s">
        <v>279</v>
      </c>
      <c r="F362" s="233" t="s">
        <v>335</v>
      </c>
      <c r="G362" s="236" t="s">
        <v>278</v>
      </c>
      <c r="H362" s="236" t="s">
        <v>340</v>
      </c>
      <c r="I362" s="122"/>
      <c r="J362" s="122"/>
      <c r="K362" s="122"/>
      <c r="L362" s="122"/>
      <c r="AB362" s="129" t="s">
        <v>243</v>
      </c>
      <c r="AC362" s="251"/>
      <c r="AD362" s="251"/>
      <c r="AE362" s="118"/>
      <c r="AF362" s="118"/>
      <c r="AG362" s="118"/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267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  <c r="BI362" s="118"/>
      <c r="BJ362" s="118"/>
      <c r="BK362" s="118"/>
      <c r="BL362" s="118"/>
      <c r="BM362" s="118"/>
      <c r="BN362" s="118"/>
      <c r="BO362" s="118"/>
      <c r="BP362" s="118"/>
      <c r="BQ362" s="118"/>
      <c r="BR362" s="118"/>
    </row>
    <row r="363" spans="1:70" ht="35.450000000000003" customHeight="1">
      <c r="A363" s="251">
        <v>359</v>
      </c>
      <c r="B363" s="135" t="s">
        <v>342</v>
      </c>
      <c r="C363" s="233" t="s">
        <v>293</v>
      </c>
      <c r="D363" s="233" t="s">
        <v>502</v>
      </c>
      <c r="E363" s="233" t="s">
        <v>279</v>
      </c>
      <c r="F363" s="233" t="s">
        <v>335</v>
      </c>
      <c r="G363" s="236" t="s">
        <v>278</v>
      </c>
      <c r="H363" s="236" t="s">
        <v>284</v>
      </c>
      <c r="I363" s="122"/>
      <c r="J363" s="122"/>
      <c r="K363" s="122"/>
      <c r="L363" s="122"/>
      <c r="AB363" s="129" t="s">
        <v>243</v>
      </c>
      <c r="AC363" s="251"/>
      <c r="AD363" s="251"/>
      <c r="AE363" s="118"/>
      <c r="AF363" s="118"/>
      <c r="AG363" s="118"/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267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  <c r="BI363" s="118"/>
      <c r="BJ363" s="118"/>
      <c r="BK363" s="118"/>
      <c r="BL363" s="118"/>
      <c r="BM363" s="118"/>
      <c r="BN363" s="118"/>
      <c r="BO363" s="118"/>
      <c r="BP363" s="118"/>
      <c r="BQ363" s="118"/>
      <c r="BR363" s="118"/>
    </row>
    <row r="364" spans="1:70" ht="35.450000000000003" customHeight="1">
      <c r="A364" s="173">
        <v>360</v>
      </c>
      <c r="B364" s="135" t="s">
        <v>344</v>
      </c>
      <c r="C364" s="233" t="s">
        <v>1000</v>
      </c>
      <c r="D364" s="233" t="s">
        <v>334</v>
      </c>
      <c r="E364" s="233" t="s">
        <v>325</v>
      </c>
      <c r="F364" s="233" t="s">
        <v>335</v>
      </c>
      <c r="G364" s="236" t="s">
        <v>278</v>
      </c>
      <c r="H364" s="236" t="s">
        <v>273</v>
      </c>
      <c r="I364" s="122"/>
      <c r="J364" s="122"/>
      <c r="K364" s="122"/>
      <c r="L364" s="122"/>
      <c r="AB364" s="129" t="s">
        <v>243</v>
      </c>
      <c r="AC364" s="251"/>
      <c r="AD364" s="251"/>
      <c r="AE364" s="118"/>
      <c r="AF364" s="118"/>
      <c r="AG364" s="118"/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267"/>
      <c r="AR364" s="118"/>
      <c r="AS364" s="118"/>
      <c r="AT364" s="118"/>
      <c r="AU364" s="118"/>
      <c r="AV364" s="118"/>
      <c r="AW364" s="118"/>
      <c r="AX364" s="129" t="s">
        <v>243</v>
      </c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  <c r="BI364" s="118"/>
      <c r="BJ364" s="118"/>
      <c r="BK364" s="118"/>
      <c r="BL364" s="118"/>
      <c r="BM364" s="129" t="s">
        <v>243</v>
      </c>
      <c r="BN364" s="118"/>
      <c r="BO364" s="118"/>
      <c r="BP364" s="118"/>
      <c r="BQ364" s="118"/>
      <c r="BR364" s="118"/>
    </row>
    <row r="365" spans="1:70" ht="35.450000000000003" customHeight="1">
      <c r="A365" s="251">
        <v>361</v>
      </c>
      <c r="B365" s="135" t="s">
        <v>342</v>
      </c>
      <c r="C365" s="233" t="s">
        <v>866</v>
      </c>
      <c r="D365" s="233" t="s">
        <v>866</v>
      </c>
      <c r="E365" s="233" t="s">
        <v>462</v>
      </c>
      <c r="F365" s="233" t="s">
        <v>741</v>
      </c>
      <c r="G365" s="236" t="s">
        <v>278</v>
      </c>
      <c r="H365" s="236" t="s">
        <v>1118</v>
      </c>
      <c r="I365" s="122"/>
      <c r="J365" s="122"/>
      <c r="K365" s="122"/>
      <c r="L365" s="122"/>
      <c r="AB365" s="129" t="s">
        <v>243</v>
      </c>
      <c r="AC365" s="251"/>
      <c r="AD365" s="129" t="s">
        <v>243</v>
      </c>
      <c r="AE365" s="118"/>
      <c r="AF365" s="118"/>
      <c r="AG365" s="118"/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267"/>
      <c r="AR365" s="118"/>
      <c r="AS365" s="118"/>
      <c r="AT365" s="118"/>
      <c r="AU365" s="129" t="s">
        <v>243</v>
      </c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  <c r="BI365" s="118"/>
      <c r="BJ365" s="118"/>
      <c r="BK365" s="118"/>
      <c r="BL365" s="118"/>
      <c r="BM365" s="118"/>
      <c r="BN365" s="118"/>
      <c r="BO365" s="118"/>
      <c r="BP365" s="118"/>
      <c r="BQ365" s="118"/>
      <c r="BR365" s="118"/>
    </row>
    <row r="366" spans="1:70" ht="35.450000000000003" customHeight="1">
      <c r="A366" s="173">
        <v>362</v>
      </c>
      <c r="B366" s="135" t="s">
        <v>342</v>
      </c>
      <c r="C366" s="233" t="s">
        <v>844</v>
      </c>
      <c r="D366" s="233" t="s">
        <v>309</v>
      </c>
      <c r="E366" s="233" t="s">
        <v>325</v>
      </c>
      <c r="F366" s="233" t="s">
        <v>316</v>
      </c>
      <c r="G366" s="236" t="s">
        <v>278</v>
      </c>
      <c r="H366" s="236" t="s">
        <v>300</v>
      </c>
      <c r="I366" s="122"/>
      <c r="J366" s="122"/>
      <c r="K366" s="122"/>
      <c r="L366" s="122"/>
      <c r="AB366" s="129" t="s">
        <v>243</v>
      </c>
      <c r="AC366" s="251"/>
      <c r="AD366" s="251"/>
      <c r="AE366" s="118"/>
      <c r="AF366" s="118"/>
      <c r="AG366" s="118"/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267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  <c r="BI366" s="118"/>
      <c r="BJ366" s="118"/>
      <c r="BK366" s="118"/>
      <c r="BL366" s="118"/>
      <c r="BM366" s="118"/>
      <c r="BN366" s="118"/>
      <c r="BO366" s="118"/>
      <c r="BP366" s="118"/>
      <c r="BQ366" s="118"/>
      <c r="BR366" s="118"/>
    </row>
    <row r="367" spans="1:70" ht="35.450000000000003" customHeight="1">
      <c r="A367" s="251">
        <v>363</v>
      </c>
      <c r="B367" s="135" t="s">
        <v>344</v>
      </c>
      <c r="C367" s="233" t="s">
        <v>587</v>
      </c>
      <c r="D367" s="233" t="s">
        <v>438</v>
      </c>
      <c r="E367" s="233" t="s">
        <v>602</v>
      </c>
      <c r="F367" s="233"/>
      <c r="G367" s="236" t="s">
        <v>278</v>
      </c>
      <c r="H367" s="236" t="s">
        <v>1118</v>
      </c>
      <c r="I367" s="122"/>
      <c r="J367" s="122"/>
      <c r="K367" s="122"/>
      <c r="L367" s="122"/>
      <c r="AB367" s="129" t="s">
        <v>243</v>
      </c>
      <c r="AC367" s="251"/>
      <c r="AD367" s="129" t="s">
        <v>243</v>
      </c>
      <c r="AE367" s="118"/>
      <c r="AF367" s="118"/>
      <c r="AG367" s="118"/>
      <c r="AH367" s="118"/>
      <c r="AI367" s="118"/>
      <c r="AJ367" s="118"/>
      <c r="AK367" s="118"/>
      <c r="AL367" s="118"/>
      <c r="AM367" s="118"/>
      <c r="AN367" s="118"/>
      <c r="AO367" s="118"/>
      <c r="AP367" s="118"/>
      <c r="AQ367" s="267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  <c r="BB367" s="118"/>
      <c r="BC367" s="118"/>
      <c r="BD367" s="118"/>
      <c r="BE367" s="118"/>
      <c r="BF367" s="118"/>
      <c r="BG367" s="118"/>
      <c r="BH367" s="118"/>
      <c r="BI367" s="118"/>
      <c r="BJ367" s="118"/>
      <c r="BK367" s="118"/>
      <c r="BL367" s="118"/>
      <c r="BM367" s="118"/>
      <c r="BN367" s="118"/>
      <c r="BO367" s="118"/>
      <c r="BP367" s="118"/>
      <c r="BQ367" s="118"/>
      <c r="BR367" s="118"/>
    </row>
    <row r="368" spans="1:70" ht="35.450000000000003" customHeight="1">
      <c r="A368" s="173">
        <v>364</v>
      </c>
      <c r="B368" s="135" t="s">
        <v>342</v>
      </c>
      <c r="C368" s="233" t="s">
        <v>492</v>
      </c>
      <c r="D368" s="233" t="s">
        <v>872</v>
      </c>
      <c r="E368" s="233" t="s">
        <v>1001</v>
      </c>
      <c r="F368" s="233" t="s">
        <v>983</v>
      </c>
      <c r="G368" s="236" t="s">
        <v>288</v>
      </c>
      <c r="H368" s="237" t="s">
        <v>277</v>
      </c>
      <c r="I368" s="122"/>
      <c r="J368" s="122"/>
      <c r="K368" s="122"/>
      <c r="L368" s="122"/>
      <c r="AB368" s="129" t="s">
        <v>243</v>
      </c>
      <c r="AC368" s="251"/>
      <c r="AD368" s="251"/>
      <c r="AE368" s="118"/>
      <c r="AF368" s="118"/>
      <c r="AG368" s="118"/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267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  <c r="BI368" s="118"/>
      <c r="BJ368" s="118"/>
      <c r="BK368" s="118"/>
      <c r="BL368" s="118"/>
      <c r="BM368" s="118"/>
      <c r="BN368" s="118"/>
      <c r="BO368" s="118"/>
      <c r="BP368" s="118"/>
      <c r="BQ368" s="118"/>
      <c r="BR368" s="118"/>
    </row>
    <row r="369" spans="1:70" ht="35.450000000000003" customHeight="1">
      <c r="A369" s="251">
        <v>365</v>
      </c>
      <c r="B369" s="135" t="s">
        <v>344</v>
      </c>
      <c r="C369" s="233" t="s">
        <v>1002</v>
      </c>
      <c r="D369" s="233" t="s">
        <v>438</v>
      </c>
      <c r="E369" s="233" t="s">
        <v>498</v>
      </c>
      <c r="F369" s="233" t="s">
        <v>471</v>
      </c>
      <c r="G369" s="236" t="s">
        <v>1110</v>
      </c>
      <c r="H369" s="236" t="s">
        <v>326</v>
      </c>
      <c r="I369" s="122"/>
      <c r="J369" s="122"/>
      <c r="K369" s="122"/>
      <c r="L369" s="122"/>
      <c r="AB369" s="129" t="s">
        <v>243</v>
      </c>
      <c r="AC369" s="251"/>
      <c r="AD369" s="251"/>
      <c r="AE369" s="118"/>
      <c r="AF369" s="118"/>
      <c r="AG369" s="118"/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267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  <c r="BI369" s="118"/>
      <c r="BJ369" s="118"/>
      <c r="BK369" s="118"/>
      <c r="BL369" s="118"/>
      <c r="BM369" s="118"/>
      <c r="BN369" s="118"/>
      <c r="BO369" s="118"/>
      <c r="BP369" s="118"/>
      <c r="BQ369" s="118"/>
      <c r="BR369" s="118"/>
    </row>
    <row r="370" spans="1:70" ht="35.450000000000003" customHeight="1">
      <c r="A370" s="173">
        <v>366</v>
      </c>
      <c r="B370" s="135" t="s">
        <v>342</v>
      </c>
      <c r="C370" s="233" t="s">
        <v>966</v>
      </c>
      <c r="D370" s="233" t="s">
        <v>653</v>
      </c>
      <c r="E370" s="233" t="s">
        <v>325</v>
      </c>
      <c r="F370" s="233" t="s">
        <v>292</v>
      </c>
      <c r="G370" s="236" t="s">
        <v>322</v>
      </c>
      <c r="H370" s="236" t="s">
        <v>635</v>
      </c>
      <c r="I370" s="122"/>
      <c r="J370" s="122"/>
      <c r="K370" s="122"/>
      <c r="L370" s="122"/>
      <c r="AB370" s="129" t="s">
        <v>243</v>
      </c>
      <c r="AC370" s="251"/>
      <c r="AD370" s="251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129" t="s">
        <v>243</v>
      </c>
      <c r="AQ370" s="267"/>
      <c r="AR370" s="118"/>
      <c r="AS370" s="118"/>
      <c r="AT370" s="118"/>
      <c r="AU370" s="118"/>
      <c r="AV370" s="118"/>
      <c r="AW370" s="118"/>
      <c r="AX370" s="118"/>
      <c r="AY370" s="129" t="s">
        <v>243</v>
      </c>
      <c r="AZ370" s="118"/>
      <c r="BA370" s="118"/>
      <c r="BB370" s="118"/>
      <c r="BC370" s="118"/>
      <c r="BD370" s="118"/>
      <c r="BE370" s="118"/>
      <c r="BF370" s="118"/>
      <c r="BG370" s="118"/>
      <c r="BH370" s="118"/>
      <c r="BI370" s="118"/>
      <c r="BJ370" s="118"/>
      <c r="BK370" s="118"/>
      <c r="BL370" s="118"/>
      <c r="BM370" s="129" t="s">
        <v>243</v>
      </c>
      <c r="BN370" s="118"/>
      <c r="BO370" s="118"/>
      <c r="BP370" s="118"/>
      <c r="BQ370" s="118"/>
      <c r="BR370" s="118"/>
    </row>
    <row r="371" spans="1:70" ht="35.450000000000003" customHeight="1">
      <c r="A371" s="251">
        <v>367</v>
      </c>
      <c r="B371" s="135" t="s">
        <v>343</v>
      </c>
      <c r="C371" s="233" t="s">
        <v>1003</v>
      </c>
      <c r="D371" s="233" t="s">
        <v>293</v>
      </c>
      <c r="E371" s="233" t="s">
        <v>1004</v>
      </c>
      <c r="F371" s="233"/>
      <c r="G371" s="236" t="s">
        <v>272</v>
      </c>
      <c r="H371" s="236" t="s">
        <v>326</v>
      </c>
      <c r="I371" s="122"/>
      <c r="J371" s="122"/>
      <c r="K371" s="122"/>
      <c r="L371" s="122"/>
      <c r="AB371" s="129" t="s">
        <v>243</v>
      </c>
      <c r="AC371" s="251"/>
      <c r="AD371" s="251"/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267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  <c r="BI371" s="118"/>
      <c r="BJ371" s="118"/>
      <c r="BK371" s="118"/>
      <c r="BL371" s="118"/>
      <c r="BM371" s="118"/>
      <c r="BN371" s="118"/>
      <c r="BO371" s="118"/>
      <c r="BP371" s="118"/>
      <c r="BQ371" s="118"/>
      <c r="BR371" s="118"/>
    </row>
    <row r="372" spans="1:70" ht="35.450000000000003" customHeight="1">
      <c r="A372" s="173">
        <v>368</v>
      </c>
      <c r="B372" s="135" t="s">
        <v>343</v>
      </c>
      <c r="C372" s="233" t="s">
        <v>653</v>
      </c>
      <c r="D372" s="233" t="s">
        <v>309</v>
      </c>
      <c r="E372" s="233" t="s">
        <v>279</v>
      </c>
      <c r="F372" s="233" t="s">
        <v>335</v>
      </c>
      <c r="G372" s="236" t="s">
        <v>272</v>
      </c>
      <c r="H372" s="236" t="s">
        <v>347</v>
      </c>
      <c r="I372" s="122"/>
      <c r="J372" s="122"/>
      <c r="K372" s="122"/>
      <c r="L372" s="122"/>
      <c r="AB372" s="129" t="s">
        <v>243</v>
      </c>
      <c r="AC372" s="251"/>
      <c r="AD372" s="251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267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  <c r="BI372" s="118"/>
      <c r="BJ372" s="118"/>
      <c r="BK372" s="118"/>
      <c r="BL372" s="118"/>
      <c r="BM372" s="118"/>
      <c r="BN372" s="118"/>
      <c r="BO372" s="118"/>
      <c r="BP372" s="118"/>
      <c r="BQ372" s="118"/>
      <c r="BR372" s="118"/>
    </row>
    <row r="373" spans="1:70" ht="35.450000000000003" customHeight="1">
      <c r="A373" s="251">
        <v>369</v>
      </c>
      <c r="B373" s="135" t="s">
        <v>342</v>
      </c>
      <c r="C373" s="233" t="s">
        <v>1005</v>
      </c>
      <c r="D373" s="233" t="s">
        <v>464</v>
      </c>
      <c r="E373" s="233" t="s">
        <v>545</v>
      </c>
      <c r="F373" s="233" t="s">
        <v>253</v>
      </c>
      <c r="G373" s="236" t="s">
        <v>288</v>
      </c>
      <c r="H373" s="236" t="s">
        <v>330</v>
      </c>
      <c r="I373" s="122"/>
      <c r="J373" s="122"/>
      <c r="K373" s="122"/>
      <c r="L373" s="122"/>
      <c r="AB373" s="129" t="s">
        <v>243</v>
      </c>
      <c r="AC373" s="251"/>
      <c r="AD373" s="251"/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267"/>
      <c r="AR373" s="118"/>
      <c r="AS373" s="118"/>
      <c r="AT373" s="118"/>
      <c r="AU373" s="118"/>
      <c r="AV373" s="118"/>
      <c r="AW373" s="129" t="s">
        <v>243</v>
      </c>
      <c r="AX373" s="118"/>
      <c r="AY373" s="118"/>
      <c r="AZ373" s="118"/>
      <c r="BA373" s="118"/>
      <c r="BB373" s="118"/>
      <c r="BC373" s="118"/>
      <c r="BD373" s="118"/>
      <c r="BE373" s="118"/>
      <c r="BF373" s="123" t="s">
        <v>243</v>
      </c>
      <c r="BG373" s="118"/>
      <c r="BH373" s="118"/>
      <c r="BI373" s="118"/>
      <c r="BJ373" s="118"/>
      <c r="BK373" s="118"/>
      <c r="BL373" s="118"/>
      <c r="BM373" s="264" t="s">
        <v>243</v>
      </c>
      <c r="BN373" s="118"/>
      <c r="BO373" s="118"/>
      <c r="BP373" s="118"/>
      <c r="BQ373" s="118"/>
      <c r="BR373" s="118"/>
    </row>
    <row r="374" spans="1:70" ht="35.450000000000003" customHeight="1">
      <c r="A374" s="173">
        <v>370</v>
      </c>
      <c r="B374" s="135" t="s">
        <v>342</v>
      </c>
      <c r="C374" s="233" t="s">
        <v>594</v>
      </c>
      <c r="D374" s="233" t="s">
        <v>309</v>
      </c>
      <c r="E374" s="233" t="s">
        <v>504</v>
      </c>
      <c r="F374" s="233" t="s">
        <v>460</v>
      </c>
      <c r="G374" s="236" t="s">
        <v>256</v>
      </c>
      <c r="H374" s="236" t="s">
        <v>326</v>
      </c>
      <c r="I374" s="122"/>
      <c r="J374" s="122"/>
      <c r="K374" s="122"/>
      <c r="L374" s="122"/>
      <c r="AB374" s="129" t="s">
        <v>243</v>
      </c>
      <c r="AC374" s="251"/>
      <c r="AD374" s="251"/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267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  <c r="BI374" s="118"/>
      <c r="BJ374" s="118"/>
      <c r="BK374" s="118"/>
      <c r="BL374" s="118"/>
      <c r="BM374" s="118"/>
      <c r="BN374" s="118"/>
      <c r="BO374" s="118"/>
      <c r="BP374" s="118"/>
      <c r="BQ374" s="118"/>
      <c r="BR374" s="118"/>
    </row>
    <row r="375" spans="1:70" ht="35.450000000000003" customHeight="1">
      <c r="A375" s="251">
        <v>371</v>
      </c>
      <c r="B375" s="135" t="s">
        <v>343</v>
      </c>
      <c r="C375" s="233" t="s">
        <v>1006</v>
      </c>
      <c r="D375" s="233" t="s">
        <v>824</v>
      </c>
      <c r="E375" s="233" t="s">
        <v>545</v>
      </c>
      <c r="F375" s="233" t="s">
        <v>504</v>
      </c>
      <c r="G375" s="236" t="s">
        <v>272</v>
      </c>
      <c r="H375" s="236" t="s">
        <v>181</v>
      </c>
      <c r="I375" s="122"/>
      <c r="J375" s="122"/>
      <c r="K375" s="122"/>
      <c r="L375" s="122"/>
      <c r="AB375" s="129" t="s">
        <v>243</v>
      </c>
      <c r="AC375" s="251"/>
      <c r="AD375" s="251"/>
      <c r="AE375" s="118"/>
      <c r="AF375" s="118"/>
      <c r="AG375" s="118"/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267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  <c r="BI375" s="118"/>
      <c r="BJ375" s="118"/>
      <c r="BK375" s="118"/>
      <c r="BL375" s="118"/>
      <c r="BM375" s="118"/>
      <c r="BN375" s="118"/>
      <c r="BO375" s="118"/>
      <c r="BP375" s="118"/>
      <c r="BQ375" s="118"/>
      <c r="BR375" s="118"/>
    </row>
    <row r="376" spans="1:70" ht="35.450000000000003" customHeight="1">
      <c r="A376" s="173">
        <v>372</v>
      </c>
      <c r="B376" s="135" t="s">
        <v>343</v>
      </c>
      <c r="C376" s="233" t="s">
        <v>715</v>
      </c>
      <c r="D376" s="233" t="s">
        <v>435</v>
      </c>
      <c r="E376" s="233" t="s">
        <v>335</v>
      </c>
      <c r="F376" s="233" t="s">
        <v>602</v>
      </c>
      <c r="G376" s="236" t="s">
        <v>283</v>
      </c>
      <c r="H376" s="236" t="s">
        <v>340</v>
      </c>
      <c r="I376" s="122"/>
      <c r="J376" s="122"/>
      <c r="K376" s="122"/>
      <c r="L376" s="122"/>
      <c r="AB376" s="129" t="s">
        <v>243</v>
      </c>
      <c r="AC376" s="251"/>
      <c r="AD376" s="251"/>
      <c r="AE376" s="118"/>
      <c r="AF376" s="118"/>
      <c r="AG376" s="118"/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267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  <c r="BI376" s="118"/>
      <c r="BJ376" s="118"/>
      <c r="BK376" s="118"/>
      <c r="BL376" s="118"/>
      <c r="BM376" s="118"/>
      <c r="BN376" s="118"/>
      <c r="BO376" s="118"/>
      <c r="BP376" s="118"/>
      <c r="BQ376" s="118"/>
      <c r="BR376" s="118"/>
    </row>
    <row r="377" spans="1:70" ht="35.450000000000003" customHeight="1">
      <c r="A377" s="251">
        <v>373</v>
      </c>
      <c r="B377" s="135" t="s">
        <v>343</v>
      </c>
      <c r="C377" s="234" t="s">
        <v>653</v>
      </c>
      <c r="D377" s="234" t="s">
        <v>641</v>
      </c>
      <c r="E377" s="234" t="s">
        <v>632</v>
      </c>
      <c r="F377" s="234" t="s">
        <v>299</v>
      </c>
      <c r="G377" s="238" t="s">
        <v>686</v>
      </c>
      <c r="H377" s="236" t="s">
        <v>326</v>
      </c>
      <c r="I377" s="122"/>
      <c r="J377" s="122"/>
      <c r="K377" s="122"/>
      <c r="L377" s="122"/>
      <c r="AB377" s="129" t="s">
        <v>243</v>
      </c>
      <c r="AC377" s="251"/>
      <c r="AD377" s="251"/>
      <c r="AE377" s="118"/>
      <c r="AF377" s="118"/>
      <c r="AG377" s="118"/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267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  <c r="BI377" s="118"/>
      <c r="BJ377" s="118"/>
      <c r="BK377" s="118"/>
      <c r="BL377" s="118"/>
      <c r="BM377" s="118"/>
      <c r="BN377" s="118"/>
      <c r="BO377" s="118"/>
      <c r="BP377" s="118"/>
      <c r="BQ377" s="118"/>
      <c r="BR377" s="118"/>
    </row>
    <row r="378" spans="1:70" ht="35.450000000000003" customHeight="1">
      <c r="A378" s="173">
        <v>374</v>
      </c>
      <c r="B378" s="135" t="s">
        <v>344</v>
      </c>
      <c r="C378" s="233" t="s">
        <v>869</v>
      </c>
      <c r="D378" s="233" t="s">
        <v>653</v>
      </c>
      <c r="E378" s="233" t="s">
        <v>325</v>
      </c>
      <c r="F378" s="233" t="s">
        <v>1007</v>
      </c>
      <c r="G378" s="236" t="s">
        <v>322</v>
      </c>
      <c r="H378" s="236" t="s">
        <v>340</v>
      </c>
      <c r="I378" s="122"/>
      <c r="J378" s="122"/>
      <c r="K378" s="122"/>
      <c r="L378" s="122"/>
      <c r="AB378" s="129" t="s">
        <v>243</v>
      </c>
      <c r="AC378" s="251"/>
      <c r="AD378" s="251"/>
      <c r="AE378" s="118"/>
      <c r="AF378" s="118"/>
      <c r="AG378" s="118"/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267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  <c r="BI378" s="118"/>
      <c r="BJ378" s="118"/>
      <c r="BK378" s="118"/>
      <c r="BL378" s="118"/>
      <c r="BM378" s="118"/>
      <c r="BN378" s="118"/>
      <c r="BO378" s="118"/>
      <c r="BP378" s="118"/>
      <c r="BQ378" s="266" t="s">
        <v>243</v>
      </c>
      <c r="BR378" s="118"/>
    </row>
    <row r="379" spans="1:70" ht="35.450000000000003" customHeight="1">
      <c r="A379" s="251">
        <v>375</v>
      </c>
      <c r="B379" s="135" t="s">
        <v>342</v>
      </c>
      <c r="C379" s="233" t="s">
        <v>293</v>
      </c>
      <c r="D379" s="233" t="s">
        <v>291</v>
      </c>
      <c r="E379" s="233" t="s">
        <v>335</v>
      </c>
      <c r="F379" s="233" t="s">
        <v>748</v>
      </c>
      <c r="G379" s="236" t="s">
        <v>1110</v>
      </c>
      <c r="H379" s="236" t="s">
        <v>326</v>
      </c>
      <c r="I379" s="122"/>
      <c r="J379" s="122"/>
      <c r="K379" s="122"/>
      <c r="L379" s="122"/>
      <c r="AB379" s="129" t="s">
        <v>243</v>
      </c>
      <c r="AC379" s="251"/>
      <c r="AD379" s="251"/>
      <c r="AE379" s="118"/>
      <c r="AF379" s="118"/>
      <c r="AG379" s="118"/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267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  <c r="BI379" s="118"/>
      <c r="BJ379" s="118"/>
      <c r="BK379" s="118"/>
      <c r="BL379" s="118"/>
      <c r="BM379" s="118"/>
      <c r="BN379" s="118"/>
      <c r="BO379" s="118"/>
      <c r="BP379" s="118"/>
      <c r="BQ379" s="118"/>
      <c r="BR379" s="118"/>
    </row>
    <row r="380" spans="1:70" ht="35.450000000000003" customHeight="1">
      <c r="A380" s="173">
        <v>376</v>
      </c>
      <c r="B380" s="135" t="s">
        <v>344</v>
      </c>
      <c r="C380" s="233" t="s">
        <v>293</v>
      </c>
      <c r="D380" s="233" t="s">
        <v>866</v>
      </c>
      <c r="E380" s="233" t="s">
        <v>538</v>
      </c>
      <c r="F380" s="233" t="s">
        <v>1008</v>
      </c>
      <c r="G380" s="237" t="s">
        <v>278</v>
      </c>
      <c r="H380" s="237" t="s">
        <v>1118</v>
      </c>
      <c r="I380" s="122"/>
      <c r="J380" s="122"/>
      <c r="K380" s="122"/>
      <c r="L380" s="122"/>
      <c r="AB380" s="129" t="s">
        <v>243</v>
      </c>
      <c r="AC380" s="251"/>
      <c r="AD380" s="129" t="s">
        <v>243</v>
      </c>
      <c r="AE380" s="118"/>
      <c r="AF380" s="118"/>
      <c r="AG380" s="118"/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267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  <c r="BI380" s="118"/>
      <c r="BJ380" s="118"/>
      <c r="BK380" s="118"/>
      <c r="BL380" s="118"/>
      <c r="BM380" s="118"/>
      <c r="BN380" s="118"/>
      <c r="BO380" s="118"/>
      <c r="BP380" s="118"/>
      <c r="BQ380" s="118"/>
      <c r="BR380" s="118"/>
    </row>
    <row r="381" spans="1:70" ht="35.450000000000003" customHeight="1">
      <c r="A381" s="251">
        <v>377</v>
      </c>
      <c r="B381" s="135" t="s">
        <v>342</v>
      </c>
      <c r="C381" s="233" t="s">
        <v>1009</v>
      </c>
      <c r="D381" s="233" t="s">
        <v>1010</v>
      </c>
      <c r="E381" s="233" t="s">
        <v>1001</v>
      </c>
      <c r="F381" s="233" t="s">
        <v>1011</v>
      </c>
      <c r="G381" s="236" t="s">
        <v>278</v>
      </c>
      <c r="H381" s="236" t="s">
        <v>317</v>
      </c>
      <c r="I381" s="122"/>
      <c r="J381" s="122"/>
      <c r="K381" s="122"/>
      <c r="L381" s="122"/>
      <c r="AB381" s="129" t="s">
        <v>243</v>
      </c>
      <c r="AC381" s="251"/>
      <c r="AD381" s="251"/>
      <c r="AE381" s="118"/>
      <c r="AF381" s="118"/>
      <c r="AG381" s="118"/>
      <c r="AH381" s="118"/>
      <c r="AI381" s="118"/>
      <c r="AJ381" s="118"/>
      <c r="AK381" s="118"/>
      <c r="AL381" s="118"/>
      <c r="AM381" s="118"/>
      <c r="AN381" s="118"/>
      <c r="AO381" s="118"/>
      <c r="AP381" s="118"/>
      <c r="AQ381" s="267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  <c r="BI381" s="118"/>
      <c r="BJ381" s="118"/>
      <c r="BK381" s="118"/>
      <c r="BL381" s="118"/>
      <c r="BM381" s="118"/>
      <c r="BN381" s="118"/>
      <c r="BO381" s="118"/>
      <c r="BP381" s="118"/>
      <c r="BQ381" s="118"/>
      <c r="BR381" s="118"/>
    </row>
    <row r="382" spans="1:70" ht="35.450000000000003" customHeight="1">
      <c r="A382" s="173">
        <v>378</v>
      </c>
      <c r="B382" s="135" t="s">
        <v>342</v>
      </c>
      <c r="C382" s="233" t="s">
        <v>502</v>
      </c>
      <c r="D382" s="233" t="s">
        <v>525</v>
      </c>
      <c r="E382" s="233" t="s">
        <v>460</v>
      </c>
      <c r="F382" s="233"/>
      <c r="G382" s="236" t="s">
        <v>288</v>
      </c>
      <c r="H382" s="236" t="s">
        <v>284</v>
      </c>
      <c r="I382" s="122"/>
      <c r="J382" s="122"/>
      <c r="K382" s="122"/>
      <c r="L382" s="122"/>
      <c r="AB382" s="129" t="s">
        <v>243</v>
      </c>
      <c r="AC382" s="251"/>
      <c r="AD382" s="251"/>
      <c r="AE382" s="118"/>
      <c r="AF382" s="118"/>
      <c r="AG382" s="118"/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267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  <c r="BI382" s="118"/>
      <c r="BJ382" s="118"/>
      <c r="BK382" s="118"/>
      <c r="BL382" s="118"/>
      <c r="BM382" s="118"/>
      <c r="BN382" s="118"/>
      <c r="BO382" s="118"/>
      <c r="BP382" s="118"/>
      <c r="BQ382" s="118"/>
      <c r="BR382" s="118"/>
    </row>
    <row r="383" spans="1:70" ht="35.450000000000003" customHeight="1">
      <c r="A383" s="251">
        <v>379</v>
      </c>
      <c r="B383" s="135" t="s">
        <v>342</v>
      </c>
      <c r="C383" s="233" t="s">
        <v>670</v>
      </c>
      <c r="D383" s="233" t="s">
        <v>511</v>
      </c>
      <c r="E383" s="233" t="s">
        <v>762</v>
      </c>
      <c r="F383" s="233"/>
      <c r="G383" s="236" t="s">
        <v>1115</v>
      </c>
      <c r="H383" s="236" t="s">
        <v>257</v>
      </c>
      <c r="I383" s="122"/>
      <c r="J383" s="122"/>
      <c r="K383" s="122"/>
      <c r="L383" s="122"/>
      <c r="AB383" s="129" t="s">
        <v>243</v>
      </c>
      <c r="AC383" s="129" t="s">
        <v>243</v>
      </c>
      <c r="AD383" s="251"/>
      <c r="AE383" s="118"/>
      <c r="AF383" s="118"/>
      <c r="AG383" s="118"/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267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  <c r="BI383" s="118"/>
      <c r="BJ383" s="118"/>
      <c r="BK383" s="118"/>
      <c r="BL383" s="118"/>
      <c r="BM383" s="118"/>
      <c r="BN383" s="118"/>
      <c r="BO383" s="118"/>
      <c r="BP383" s="118"/>
      <c r="BQ383" s="118"/>
      <c r="BR383" s="118"/>
    </row>
    <row r="384" spans="1:70" ht="35.450000000000003" customHeight="1">
      <c r="A384" s="173">
        <v>380</v>
      </c>
      <c r="B384" s="135" t="s">
        <v>342</v>
      </c>
      <c r="C384" s="233" t="s">
        <v>286</v>
      </c>
      <c r="D384" s="233" t="s">
        <v>293</v>
      </c>
      <c r="E384" s="233" t="s">
        <v>668</v>
      </c>
      <c r="F384" s="233" t="s">
        <v>743</v>
      </c>
      <c r="G384" s="236" t="s">
        <v>267</v>
      </c>
      <c r="H384" s="236" t="s">
        <v>266</v>
      </c>
      <c r="I384" s="122"/>
      <c r="J384" s="122"/>
      <c r="K384" s="122"/>
      <c r="L384" s="122"/>
      <c r="AB384" s="129" t="s">
        <v>243</v>
      </c>
      <c r="AC384" s="129" t="s">
        <v>243</v>
      </c>
      <c r="AD384" s="251"/>
      <c r="AE384" s="118"/>
      <c r="AF384" s="118"/>
      <c r="AG384" s="118"/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267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  <c r="BI384" s="118"/>
      <c r="BJ384" s="118"/>
      <c r="BK384" s="118"/>
      <c r="BL384" s="118"/>
      <c r="BM384" s="118"/>
      <c r="BN384" s="118"/>
      <c r="BO384" s="118"/>
      <c r="BP384" s="118"/>
      <c r="BQ384" s="118"/>
      <c r="BR384" s="118"/>
    </row>
    <row r="385" spans="1:70" ht="35.450000000000003" customHeight="1">
      <c r="A385" s="251">
        <v>381</v>
      </c>
      <c r="B385" s="135" t="s">
        <v>344</v>
      </c>
      <c r="C385" s="233" t="s">
        <v>464</v>
      </c>
      <c r="D385" s="233" t="s">
        <v>446</v>
      </c>
      <c r="E385" s="233" t="s">
        <v>313</v>
      </c>
      <c r="F385" s="233" t="s">
        <v>1012</v>
      </c>
      <c r="G385" s="237" t="s">
        <v>278</v>
      </c>
      <c r="H385" s="237" t="s">
        <v>277</v>
      </c>
      <c r="I385" s="122"/>
      <c r="J385" s="122"/>
      <c r="K385" s="122"/>
      <c r="L385" s="122"/>
      <c r="AB385" s="129" t="s">
        <v>243</v>
      </c>
      <c r="AC385" s="251"/>
      <c r="AD385" s="251"/>
      <c r="AE385" s="118"/>
      <c r="AF385" s="118"/>
      <c r="AG385" s="118"/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267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29" t="s">
        <v>243</v>
      </c>
      <c r="BI385" s="118"/>
      <c r="BJ385" s="118"/>
      <c r="BK385" s="118"/>
      <c r="BL385" s="118"/>
      <c r="BM385" s="118"/>
      <c r="BN385" s="118"/>
      <c r="BO385" s="118"/>
      <c r="BP385" s="118"/>
      <c r="BQ385" s="118"/>
      <c r="BR385" s="118"/>
    </row>
    <row r="386" spans="1:70" ht="35.450000000000003" customHeight="1">
      <c r="A386" s="173">
        <v>382</v>
      </c>
      <c r="B386" s="135" t="s">
        <v>343</v>
      </c>
      <c r="C386" s="233" t="s">
        <v>609</v>
      </c>
      <c r="D386" s="233" t="s">
        <v>1013</v>
      </c>
      <c r="E386" s="233" t="s">
        <v>743</v>
      </c>
      <c r="F386" s="233" t="s">
        <v>1014</v>
      </c>
      <c r="G386" s="236" t="s">
        <v>272</v>
      </c>
      <c r="H386" s="236" t="s">
        <v>326</v>
      </c>
      <c r="I386" s="122"/>
      <c r="J386" s="122"/>
      <c r="K386" s="122"/>
      <c r="L386" s="122"/>
      <c r="AB386" s="129" t="s">
        <v>243</v>
      </c>
      <c r="AC386" s="251"/>
      <c r="AD386" s="251"/>
      <c r="AE386" s="118"/>
      <c r="AF386" s="118"/>
      <c r="AG386" s="118"/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267"/>
      <c r="AR386" s="118"/>
      <c r="AS386" s="118"/>
      <c r="AT386" s="118"/>
      <c r="AU386" s="118"/>
      <c r="AV386" s="118"/>
      <c r="AW386" s="118"/>
      <c r="AX386" s="118"/>
      <c r="AY386" s="118"/>
      <c r="AZ386" s="118"/>
      <c r="BA386" s="118"/>
      <c r="BB386" s="118"/>
      <c r="BC386" s="118"/>
      <c r="BD386" s="118"/>
      <c r="BE386" s="118"/>
      <c r="BF386" s="118"/>
      <c r="BG386" s="118"/>
      <c r="BH386" s="118"/>
      <c r="BI386" s="118"/>
      <c r="BJ386" s="118"/>
      <c r="BK386" s="118"/>
      <c r="BL386" s="118"/>
      <c r="BM386" s="118"/>
      <c r="BN386" s="118"/>
      <c r="BO386" s="118"/>
      <c r="BP386" s="118"/>
      <c r="BQ386" s="118"/>
      <c r="BR386" s="118"/>
    </row>
    <row r="387" spans="1:70" ht="35.450000000000003" customHeight="1">
      <c r="A387" s="251">
        <v>383</v>
      </c>
      <c r="B387" s="135" t="s">
        <v>344</v>
      </c>
      <c r="C387" s="233" t="s">
        <v>1015</v>
      </c>
      <c r="D387" s="233" t="s">
        <v>1016</v>
      </c>
      <c r="E387" s="233" t="s">
        <v>253</v>
      </c>
      <c r="F387" s="233"/>
      <c r="G387" s="237" t="s">
        <v>278</v>
      </c>
      <c r="H387" s="236" t="s">
        <v>326</v>
      </c>
      <c r="I387" s="122"/>
      <c r="J387" s="122"/>
      <c r="K387" s="122"/>
      <c r="L387" s="122"/>
      <c r="AB387" s="129" t="s">
        <v>243</v>
      </c>
      <c r="AC387" s="251"/>
      <c r="AD387" s="251"/>
      <c r="AE387" s="118"/>
      <c r="AF387" s="118"/>
      <c r="AG387" s="118"/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267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  <c r="BI387" s="118"/>
      <c r="BJ387" s="118"/>
      <c r="BK387" s="118"/>
      <c r="BL387" s="118"/>
      <c r="BM387" s="118"/>
      <c r="BN387" s="118"/>
      <c r="BO387" s="118"/>
      <c r="BP387" s="118"/>
      <c r="BQ387" s="118"/>
      <c r="BR387" s="118"/>
    </row>
    <row r="388" spans="1:70" ht="35.450000000000003" customHeight="1">
      <c r="A388" s="173">
        <v>384</v>
      </c>
      <c r="B388" s="135" t="s">
        <v>342</v>
      </c>
      <c r="C388" s="233" t="s">
        <v>286</v>
      </c>
      <c r="D388" s="233" t="s">
        <v>541</v>
      </c>
      <c r="E388" s="233" t="s">
        <v>764</v>
      </c>
      <c r="F388" s="233"/>
      <c r="G388" s="236" t="s">
        <v>267</v>
      </c>
      <c r="H388" s="236" t="s">
        <v>266</v>
      </c>
      <c r="I388" s="122"/>
      <c r="J388" s="122"/>
      <c r="K388" s="122"/>
      <c r="L388" s="122"/>
      <c r="AB388" s="129" t="s">
        <v>243</v>
      </c>
      <c r="AC388" s="129" t="s">
        <v>243</v>
      </c>
      <c r="AD388" s="251"/>
      <c r="AE388" s="118"/>
      <c r="AF388" s="118"/>
      <c r="AG388" s="118"/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267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  <c r="BI388" s="118"/>
      <c r="BJ388" s="118"/>
      <c r="BK388" s="118"/>
      <c r="BL388" s="118"/>
      <c r="BM388" s="118"/>
      <c r="BN388" s="118"/>
      <c r="BO388" s="118"/>
      <c r="BP388" s="118"/>
      <c r="BQ388" s="118"/>
      <c r="BR388" s="118"/>
    </row>
    <row r="389" spans="1:70" ht="35.450000000000003" customHeight="1">
      <c r="A389" s="251">
        <v>385</v>
      </c>
      <c r="B389" s="135" t="s">
        <v>343</v>
      </c>
      <c r="C389" s="233" t="s">
        <v>655</v>
      </c>
      <c r="D389" s="233" t="s">
        <v>291</v>
      </c>
      <c r="E389" s="233" t="s">
        <v>1017</v>
      </c>
      <c r="F389" s="233" t="s">
        <v>741</v>
      </c>
      <c r="G389" s="236" t="s">
        <v>686</v>
      </c>
      <c r="H389" s="236" t="s">
        <v>326</v>
      </c>
      <c r="I389" s="122"/>
      <c r="J389" s="122"/>
      <c r="K389" s="122"/>
      <c r="L389" s="122"/>
      <c r="AB389" s="129" t="s">
        <v>243</v>
      </c>
      <c r="AC389" s="251"/>
      <c r="AD389" s="251"/>
      <c r="AE389" s="118"/>
      <c r="AF389" s="118"/>
      <c r="AG389" s="118"/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267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  <c r="BI389" s="118"/>
      <c r="BJ389" s="118"/>
      <c r="BK389" s="118"/>
      <c r="BL389" s="118"/>
      <c r="BM389" s="118"/>
      <c r="BN389" s="118"/>
      <c r="BO389" s="118"/>
      <c r="BP389" s="118"/>
      <c r="BQ389" s="118"/>
      <c r="BR389" s="118"/>
    </row>
    <row r="390" spans="1:70" ht="35.450000000000003" customHeight="1">
      <c r="A390" s="173">
        <v>386</v>
      </c>
      <c r="B390" s="135" t="s">
        <v>342</v>
      </c>
      <c r="C390" s="233" t="s">
        <v>1018</v>
      </c>
      <c r="D390" s="233" t="s">
        <v>712</v>
      </c>
      <c r="E390" s="233" t="s">
        <v>1019</v>
      </c>
      <c r="F390" s="233" t="s">
        <v>1020</v>
      </c>
      <c r="G390" s="236" t="s">
        <v>288</v>
      </c>
      <c r="H390" s="236" t="s">
        <v>330</v>
      </c>
      <c r="I390" s="122"/>
      <c r="J390" s="122"/>
      <c r="K390" s="122"/>
      <c r="L390" s="122"/>
      <c r="AB390" s="129" t="s">
        <v>243</v>
      </c>
      <c r="AC390" s="251"/>
      <c r="AD390" s="251"/>
      <c r="AE390" s="118"/>
      <c r="AF390" s="118"/>
      <c r="AG390" s="118"/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267"/>
      <c r="AR390" s="118"/>
      <c r="AS390" s="118"/>
      <c r="AT390" s="118"/>
      <c r="AU390" s="118"/>
      <c r="AV390" s="118"/>
      <c r="AW390" s="129" t="s">
        <v>243</v>
      </c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  <c r="BI390" s="118"/>
      <c r="BJ390" s="118"/>
      <c r="BK390" s="118"/>
      <c r="BL390" s="118"/>
      <c r="BM390" s="118"/>
      <c r="BN390" s="118"/>
      <c r="BO390" s="118"/>
      <c r="BP390" s="118"/>
      <c r="BQ390" s="118"/>
      <c r="BR390" s="118"/>
    </row>
    <row r="391" spans="1:70" ht="35.450000000000003" customHeight="1">
      <c r="A391" s="251">
        <v>387</v>
      </c>
      <c r="B391" s="135" t="s">
        <v>342</v>
      </c>
      <c r="C391" s="233" t="s">
        <v>309</v>
      </c>
      <c r="D391" s="233" t="s">
        <v>438</v>
      </c>
      <c r="E391" s="233" t="s">
        <v>1021</v>
      </c>
      <c r="F391" s="233" t="s">
        <v>676</v>
      </c>
      <c r="G391" s="236" t="s">
        <v>267</v>
      </c>
      <c r="H391" s="236" t="s">
        <v>284</v>
      </c>
      <c r="I391" s="122"/>
      <c r="J391" s="122"/>
      <c r="K391" s="122"/>
      <c r="L391" s="122"/>
      <c r="AB391" s="129" t="s">
        <v>243</v>
      </c>
      <c r="AC391" s="251"/>
      <c r="AD391" s="251"/>
      <c r="AE391" s="118"/>
      <c r="AF391" s="118"/>
      <c r="AG391" s="118"/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267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  <c r="BI391" s="118"/>
      <c r="BJ391" s="118"/>
      <c r="BK391" s="118"/>
      <c r="BL391" s="118"/>
      <c r="BM391" s="118"/>
      <c r="BN391" s="118"/>
      <c r="BO391" s="118"/>
      <c r="BP391" s="118"/>
      <c r="BQ391" s="118"/>
      <c r="BR391" s="118"/>
    </row>
    <row r="392" spans="1:70" ht="35.450000000000003" customHeight="1">
      <c r="A392" s="173">
        <v>388</v>
      </c>
      <c r="B392" s="135" t="s">
        <v>342</v>
      </c>
      <c r="C392" s="233" t="s">
        <v>438</v>
      </c>
      <c r="D392" s="233" t="s">
        <v>286</v>
      </c>
      <c r="E392" s="233" t="s">
        <v>1022</v>
      </c>
      <c r="F392" s="233" t="s">
        <v>1023</v>
      </c>
      <c r="G392" s="236" t="s">
        <v>278</v>
      </c>
      <c r="H392" s="237" t="s">
        <v>277</v>
      </c>
      <c r="I392" s="122"/>
      <c r="J392" s="122"/>
      <c r="K392" s="122"/>
      <c r="L392" s="122"/>
      <c r="AB392" s="129" t="s">
        <v>243</v>
      </c>
      <c r="AC392" s="251"/>
      <c r="AD392" s="251"/>
      <c r="AE392" s="118"/>
      <c r="AF392" s="118"/>
      <c r="AG392" s="118"/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267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29" t="s">
        <v>243</v>
      </c>
      <c r="BG392" s="118"/>
      <c r="BH392" s="118"/>
      <c r="BI392" s="118"/>
      <c r="BJ392" s="118"/>
      <c r="BK392" s="118"/>
      <c r="BL392" s="118"/>
      <c r="BM392" s="129" t="s">
        <v>243</v>
      </c>
      <c r="BN392" s="118"/>
      <c r="BO392" s="118"/>
      <c r="BP392" s="118"/>
      <c r="BQ392" s="118"/>
      <c r="BR392" s="118"/>
    </row>
    <row r="393" spans="1:70" ht="35.450000000000003" customHeight="1">
      <c r="A393" s="251">
        <v>389</v>
      </c>
      <c r="B393" s="135" t="s">
        <v>342</v>
      </c>
      <c r="C393" s="233" t="s">
        <v>328</v>
      </c>
      <c r="D393" s="233" t="s">
        <v>660</v>
      </c>
      <c r="E393" s="233" t="s">
        <v>816</v>
      </c>
      <c r="F393" s="233" t="s">
        <v>320</v>
      </c>
      <c r="G393" s="236" t="s">
        <v>278</v>
      </c>
      <c r="H393" s="236" t="s">
        <v>308</v>
      </c>
      <c r="I393" s="122"/>
      <c r="J393" s="122"/>
      <c r="K393" s="122"/>
      <c r="L393" s="122"/>
      <c r="AB393" s="129" t="s">
        <v>243</v>
      </c>
      <c r="AC393" s="129" t="s">
        <v>243</v>
      </c>
      <c r="AD393" s="251"/>
      <c r="AE393" s="118"/>
      <c r="AF393" s="118"/>
      <c r="AG393" s="118"/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267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  <c r="BI393" s="118"/>
      <c r="BJ393" s="118"/>
      <c r="BK393" s="118"/>
      <c r="BL393" s="118"/>
      <c r="BM393" s="118"/>
      <c r="BN393" s="118"/>
      <c r="BO393" s="118"/>
      <c r="BP393" s="118"/>
      <c r="BQ393" s="118"/>
      <c r="BR393" s="118"/>
    </row>
    <row r="394" spans="1:70" ht="35.450000000000003" customHeight="1">
      <c r="A394" s="173">
        <v>390</v>
      </c>
      <c r="B394" s="135" t="s">
        <v>342</v>
      </c>
      <c r="C394" s="233" t="s">
        <v>670</v>
      </c>
      <c r="D394" s="233" t="s">
        <v>556</v>
      </c>
      <c r="E394" s="233" t="s">
        <v>1024</v>
      </c>
      <c r="F394" s="233" t="s">
        <v>1025</v>
      </c>
      <c r="G394" s="236" t="s">
        <v>288</v>
      </c>
      <c r="H394" s="236" t="s">
        <v>257</v>
      </c>
      <c r="I394" s="122"/>
      <c r="J394" s="122"/>
      <c r="K394" s="122"/>
      <c r="L394" s="122"/>
      <c r="AB394" s="129" t="s">
        <v>243</v>
      </c>
      <c r="AC394" s="251"/>
      <c r="AD394" s="251"/>
      <c r="AE394" s="118"/>
      <c r="AF394" s="118"/>
      <c r="AG394" s="118"/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267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  <c r="BI394" s="118"/>
      <c r="BJ394" s="118"/>
      <c r="BK394" s="118"/>
      <c r="BL394" s="118"/>
      <c r="BM394" s="118"/>
      <c r="BN394" s="118"/>
      <c r="BO394" s="118"/>
      <c r="BP394" s="118"/>
      <c r="BQ394" s="118"/>
      <c r="BR394" s="118"/>
    </row>
    <row r="395" spans="1:70" ht="35.450000000000003" customHeight="1">
      <c r="A395" s="251">
        <v>391</v>
      </c>
      <c r="B395" s="135" t="s">
        <v>342</v>
      </c>
      <c r="C395" s="233" t="s">
        <v>1026</v>
      </c>
      <c r="D395" s="233" t="s">
        <v>1124</v>
      </c>
      <c r="E395" s="233" t="s">
        <v>734</v>
      </c>
      <c r="F395" s="233" t="s">
        <v>292</v>
      </c>
      <c r="G395" s="236" t="s">
        <v>288</v>
      </c>
      <c r="H395" s="236" t="s">
        <v>330</v>
      </c>
      <c r="I395" s="122"/>
      <c r="J395" s="122"/>
      <c r="K395" s="122"/>
      <c r="L395" s="122"/>
      <c r="AB395" s="129" t="s">
        <v>243</v>
      </c>
      <c r="AC395" s="251"/>
      <c r="AD395" s="251"/>
      <c r="AE395" s="118"/>
      <c r="AF395" s="118"/>
      <c r="AG395" s="118"/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267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  <c r="BI395" s="118"/>
      <c r="BJ395" s="118"/>
      <c r="BK395" s="118"/>
      <c r="BL395" s="118"/>
      <c r="BM395" s="118"/>
      <c r="BN395" s="118"/>
      <c r="BO395" s="118"/>
      <c r="BP395" s="118"/>
      <c r="BQ395" s="118"/>
      <c r="BR395" s="118"/>
    </row>
    <row r="396" spans="1:70" ht="35.450000000000003" customHeight="1">
      <c r="A396" s="173">
        <v>392</v>
      </c>
      <c r="B396" s="135" t="s">
        <v>344</v>
      </c>
      <c r="C396" s="233" t="s">
        <v>874</v>
      </c>
      <c r="D396" s="233" t="s">
        <v>287</v>
      </c>
      <c r="E396" s="233" t="s">
        <v>454</v>
      </c>
      <c r="F396" s="233" t="s">
        <v>676</v>
      </c>
      <c r="G396" s="236" t="s">
        <v>278</v>
      </c>
      <c r="H396" s="237" t="s">
        <v>1118</v>
      </c>
      <c r="I396" s="122"/>
      <c r="J396" s="122"/>
      <c r="K396" s="122"/>
      <c r="L396" s="122"/>
      <c r="AB396" s="129" t="s">
        <v>243</v>
      </c>
      <c r="AC396" s="251"/>
      <c r="AD396" s="129" t="s">
        <v>243</v>
      </c>
      <c r="AE396" s="118"/>
      <c r="AF396" s="118"/>
      <c r="AG396" s="118"/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267"/>
      <c r="AR396" s="118"/>
      <c r="AS396" s="118"/>
      <c r="AT396" s="118"/>
      <c r="AU396" s="129" t="s">
        <v>243</v>
      </c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  <c r="BI396" s="118"/>
      <c r="BJ396" s="118"/>
      <c r="BK396" s="118"/>
      <c r="BL396" s="118"/>
      <c r="BM396" s="129" t="s">
        <v>243</v>
      </c>
      <c r="BN396" s="118"/>
      <c r="BO396" s="118"/>
      <c r="BP396" s="118"/>
      <c r="BQ396" s="118"/>
      <c r="BR396" s="118"/>
    </row>
    <row r="397" spans="1:70" ht="35.450000000000003" customHeight="1">
      <c r="A397" s="251">
        <v>393</v>
      </c>
      <c r="B397" s="135" t="s">
        <v>342</v>
      </c>
      <c r="C397" s="233" t="s">
        <v>771</v>
      </c>
      <c r="D397" s="233" t="s">
        <v>490</v>
      </c>
      <c r="E397" s="233" t="s">
        <v>1027</v>
      </c>
      <c r="F397" s="233" t="s">
        <v>677</v>
      </c>
      <c r="G397" s="236" t="s">
        <v>288</v>
      </c>
      <c r="H397" s="236" t="s">
        <v>181</v>
      </c>
      <c r="I397" s="122"/>
      <c r="J397" s="122"/>
      <c r="K397" s="122"/>
      <c r="L397" s="122"/>
      <c r="AB397" s="129" t="s">
        <v>243</v>
      </c>
      <c r="AC397" s="251"/>
      <c r="AD397" s="251"/>
      <c r="AE397" s="118"/>
      <c r="AF397" s="118"/>
      <c r="AG397" s="118"/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267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  <c r="BI397" s="118"/>
      <c r="BJ397" s="118"/>
      <c r="BK397" s="118"/>
      <c r="BL397" s="118"/>
      <c r="BM397" s="118"/>
      <c r="BN397" s="118"/>
      <c r="BO397" s="118"/>
      <c r="BP397" s="118"/>
      <c r="BQ397" s="118"/>
      <c r="BR397" s="118"/>
    </row>
    <row r="398" spans="1:70" ht="35.450000000000003" customHeight="1">
      <c r="A398" s="173">
        <v>394</v>
      </c>
      <c r="B398" s="135" t="s">
        <v>342</v>
      </c>
      <c r="C398" s="233" t="s">
        <v>655</v>
      </c>
      <c r="D398" s="233" t="s">
        <v>730</v>
      </c>
      <c r="E398" s="233" t="s">
        <v>504</v>
      </c>
      <c r="F398" s="233" t="s">
        <v>292</v>
      </c>
      <c r="G398" s="236" t="s">
        <v>267</v>
      </c>
      <c r="H398" s="236" t="s">
        <v>273</v>
      </c>
      <c r="I398" s="122"/>
      <c r="J398" s="122"/>
      <c r="K398" s="122"/>
      <c r="L398" s="122"/>
      <c r="AB398" s="129" t="s">
        <v>243</v>
      </c>
      <c r="AC398" s="251"/>
      <c r="AD398" s="251"/>
      <c r="AE398" s="118"/>
      <c r="AF398" s="118"/>
      <c r="AG398" s="118"/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267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  <c r="BI398" s="118"/>
      <c r="BJ398" s="118"/>
      <c r="BK398" s="118"/>
      <c r="BL398" s="118"/>
      <c r="BM398" s="118"/>
      <c r="BN398" s="118"/>
      <c r="BO398" s="118"/>
      <c r="BP398" s="118"/>
      <c r="BQ398" s="118"/>
      <c r="BR398" s="118"/>
    </row>
    <row r="399" spans="1:70" ht="35.450000000000003" customHeight="1">
      <c r="A399" s="251">
        <v>395</v>
      </c>
      <c r="B399" s="135" t="s">
        <v>342</v>
      </c>
      <c r="C399" s="234" t="s">
        <v>1028</v>
      </c>
      <c r="D399" s="234" t="s">
        <v>631</v>
      </c>
      <c r="E399" s="234" t="s">
        <v>1023</v>
      </c>
      <c r="F399" s="234"/>
      <c r="G399" s="238" t="s">
        <v>288</v>
      </c>
      <c r="H399" s="236" t="s">
        <v>257</v>
      </c>
      <c r="I399" s="122"/>
      <c r="J399" s="122"/>
      <c r="K399" s="122"/>
      <c r="L399" s="122"/>
      <c r="AB399" s="129" t="s">
        <v>243</v>
      </c>
      <c r="AC399" s="251"/>
      <c r="AD399" s="251"/>
      <c r="AE399" s="118"/>
      <c r="AF399" s="118"/>
      <c r="AG399" s="118"/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267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  <c r="BI399" s="118"/>
      <c r="BJ399" s="118"/>
      <c r="BK399" s="118"/>
      <c r="BL399" s="118"/>
      <c r="BM399" s="118"/>
      <c r="BN399" s="118"/>
      <c r="BO399" s="118"/>
      <c r="BP399" s="118"/>
      <c r="BQ399" s="118"/>
      <c r="BR399" s="118"/>
    </row>
    <row r="400" spans="1:70" ht="35.450000000000003" customHeight="1">
      <c r="A400" s="173">
        <v>396</v>
      </c>
      <c r="B400" s="135" t="s">
        <v>342</v>
      </c>
      <c r="C400" s="233" t="s">
        <v>875</v>
      </c>
      <c r="D400" s="233" t="s">
        <v>678</v>
      </c>
      <c r="E400" s="233" t="s">
        <v>938</v>
      </c>
      <c r="F400" s="233" t="s">
        <v>600</v>
      </c>
      <c r="G400" s="236" t="s">
        <v>278</v>
      </c>
      <c r="H400" s="236" t="s">
        <v>326</v>
      </c>
      <c r="I400" s="122"/>
      <c r="J400" s="122"/>
      <c r="K400" s="122"/>
      <c r="L400" s="122"/>
      <c r="AB400" s="129" t="s">
        <v>243</v>
      </c>
      <c r="AC400" s="251"/>
      <c r="AD400" s="251"/>
      <c r="AE400" s="118"/>
      <c r="AF400" s="118"/>
      <c r="AG400" s="118"/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267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  <c r="BI400" s="118"/>
      <c r="BJ400" s="118"/>
      <c r="BK400" s="118"/>
      <c r="BL400" s="118"/>
      <c r="BM400" s="118"/>
      <c r="BN400" s="118"/>
      <c r="BO400" s="118"/>
      <c r="BP400" s="118"/>
      <c r="BQ400" s="118"/>
      <c r="BR400" s="118"/>
    </row>
    <row r="401" spans="1:70" ht="35.450000000000003" customHeight="1">
      <c r="A401" s="251">
        <v>397</v>
      </c>
      <c r="B401" s="135" t="s">
        <v>342</v>
      </c>
      <c r="C401" s="233" t="s">
        <v>261</v>
      </c>
      <c r="D401" s="233" t="s">
        <v>314</v>
      </c>
      <c r="E401" s="233" t="s">
        <v>320</v>
      </c>
      <c r="F401" s="233" t="s">
        <v>829</v>
      </c>
      <c r="G401" s="236" t="s">
        <v>288</v>
      </c>
      <c r="H401" s="236" t="s">
        <v>340</v>
      </c>
      <c r="I401" s="122"/>
      <c r="J401" s="122"/>
      <c r="K401" s="122"/>
      <c r="L401" s="122"/>
      <c r="AB401" s="129" t="s">
        <v>243</v>
      </c>
      <c r="AC401" s="251"/>
      <c r="AD401" s="251"/>
      <c r="AE401" s="118"/>
      <c r="AF401" s="118"/>
      <c r="AG401" s="118"/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267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  <c r="BI401" s="118"/>
      <c r="BJ401" s="118"/>
      <c r="BK401" s="118"/>
      <c r="BL401" s="118"/>
      <c r="BM401" s="118"/>
      <c r="BN401" s="118"/>
      <c r="BO401" s="118"/>
      <c r="BP401" s="118"/>
      <c r="BQ401" s="118"/>
      <c r="BR401" s="118"/>
    </row>
    <row r="402" spans="1:70" ht="35.450000000000003" customHeight="1">
      <c r="A402" s="173">
        <v>398</v>
      </c>
      <c r="B402" s="135" t="s">
        <v>342</v>
      </c>
      <c r="C402" s="233" t="s">
        <v>550</v>
      </c>
      <c r="D402" s="233" t="s">
        <v>1029</v>
      </c>
      <c r="E402" s="233" t="s">
        <v>1030</v>
      </c>
      <c r="F402" s="233" t="s">
        <v>1031</v>
      </c>
      <c r="G402" s="236" t="s">
        <v>288</v>
      </c>
      <c r="H402" s="237" t="s">
        <v>277</v>
      </c>
      <c r="I402" s="122"/>
      <c r="J402" s="122"/>
      <c r="K402" s="122"/>
      <c r="L402" s="122"/>
      <c r="AB402" s="129" t="s">
        <v>243</v>
      </c>
      <c r="AC402" s="251"/>
      <c r="AD402" s="251"/>
      <c r="AE402" s="118"/>
      <c r="AF402" s="118"/>
      <c r="AG402" s="118"/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267"/>
      <c r="AR402" s="118"/>
      <c r="AS402" s="118"/>
      <c r="AT402" s="118"/>
      <c r="AU402" s="118"/>
      <c r="AV402" s="118"/>
      <c r="AW402" s="118"/>
      <c r="AX402" s="118"/>
      <c r="AY402" s="129" t="s">
        <v>243</v>
      </c>
      <c r="AZ402" s="118"/>
      <c r="BA402" s="118"/>
      <c r="BB402" s="118"/>
      <c r="BC402" s="118"/>
      <c r="BD402" s="118"/>
      <c r="BE402" s="118"/>
      <c r="BF402" s="118"/>
      <c r="BG402" s="118"/>
      <c r="BH402" s="118"/>
      <c r="BI402" s="118"/>
      <c r="BJ402" s="118"/>
      <c r="BK402" s="118"/>
      <c r="BL402" s="118"/>
      <c r="BM402" s="118"/>
      <c r="BN402" s="118"/>
      <c r="BO402" s="118"/>
      <c r="BP402" s="118"/>
      <c r="BQ402" s="118"/>
      <c r="BR402" s="118"/>
    </row>
    <row r="403" spans="1:70" ht="35.450000000000003" customHeight="1">
      <c r="A403" s="251">
        <v>399</v>
      </c>
      <c r="B403" s="135" t="s">
        <v>342</v>
      </c>
      <c r="C403" s="233" t="s">
        <v>1032</v>
      </c>
      <c r="D403" s="233" t="s">
        <v>1033</v>
      </c>
      <c r="E403" s="233" t="s">
        <v>335</v>
      </c>
      <c r="F403" s="233" t="s">
        <v>1034</v>
      </c>
      <c r="G403" s="236" t="s">
        <v>288</v>
      </c>
      <c r="H403" s="236" t="s">
        <v>308</v>
      </c>
      <c r="I403" s="122"/>
      <c r="J403" s="122"/>
      <c r="K403" s="122"/>
      <c r="L403" s="122"/>
      <c r="AB403" s="129" t="s">
        <v>243</v>
      </c>
      <c r="AC403" s="251"/>
      <c r="AD403" s="251"/>
      <c r="AE403" s="118"/>
      <c r="AF403" s="118"/>
      <c r="AG403" s="118"/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267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  <c r="BI403" s="118"/>
      <c r="BJ403" s="118"/>
      <c r="BK403" s="118"/>
      <c r="BL403" s="118"/>
      <c r="BM403" s="118"/>
      <c r="BN403" s="118"/>
      <c r="BO403" s="118"/>
      <c r="BP403" s="118"/>
      <c r="BQ403" s="118"/>
      <c r="BR403" s="118"/>
    </row>
    <row r="404" spans="1:70" ht="35.450000000000003" customHeight="1">
      <c r="A404" s="173">
        <v>400</v>
      </c>
      <c r="B404" s="135" t="s">
        <v>342</v>
      </c>
      <c r="C404" s="233" t="s">
        <v>1032</v>
      </c>
      <c r="D404" s="233" t="s">
        <v>1033</v>
      </c>
      <c r="E404" s="233" t="s">
        <v>675</v>
      </c>
      <c r="F404" s="233" t="s">
        <v>1035</v>
      </c>
      <c r="G404" s="236" t="s">
        <v>288</v>
      </c>
      <c r="H404" s="236" t="s">
        <v>308</v>
      </c>
      <c r="I404" s="122"/>
      <c r="J404" s="122"/>
      <c r="K404" s="122"/>
      <c r="L404" s="122"/>
      <c r="AB404" s="129" t="s">
        <v>243</v>
      </c>
      <c r="AC404" s="251"/>
      <c r="AD404" s="251"/>
      <c r="AE404" s="118"/>
      <c r="AF404" s="118"/>
      <c r="AG404" s="118"/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267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  <c r="BI404" s="118"/>
      <c r="BJ404" s="118"/>
      <c r="BK404" s="118"/>
      <c r="BL404" s="118"/>
      <c r="BM404" s="118"/>
      <c r="BN404" s="118"/>
      <c r="BO404" s="118"/>
      <c r="BP404" s="118"/>
      <c r="BQ404" s="118"/>
      <c r="BR404" s="118"/>
    </row>
    <row r="405" spans="1:70" ht="35.450000000000003" customHeight="1">
      <c r="A405" s="251">
        <v>401</v>
      </c>
      <c r="B405" s="135" t="s">
        <v>342</v>
      </c>
      <c r="C405" s="233" t="s">
        <v>334</v>
      </c>
      <c r="D405" s="233" t="s">
        <v>480</v>
      </c>
      <c r="E405" s="233" t="s">
        <v>320</v>
      </c>
      <c r="F405" s="233" t="s">
        <v>789</v>
      </c>
      <c r="G405" s="236" t="s">
        <v>256</v>
      </c>
      <c r="H405" s="236" t="s">
        <v>340</v>
      </c>
      <c r="I405" s="122"/>
      <c r="J405" s="122"/>
      <c r="K405" s="122"/>
      <c r="L405" s="122"/>
      <c r="AB405" s="129" t="s">
        <v>243</v>
      </c>
      <c r="AC405" s="251"/>
      <c r="AD405" s="251"/>
      <c r="AE405" s="118"/>
      <c r="AF405" s="118"/>
      <c r="AG405" s="118"/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267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  <c r="BI405" s="118"/>
      <c r="BJ405" s="118"/>
      <c r="BK405" s="118"/>
      <c r="BL405" s="118"/>
      <c r="BM405" s="118"/>
      <c r="BN405" s="118"/>
      <c r="BO405" s="118"/>
      <c r="BP405" s="118"/>
      <c r="BQ405" s="118"/>
      <c r="BR405" s="118"/>
    </row>
    <row r="406" spans="1:70" ht="35.450000000000003" customHeight="1">
      <c r="A406" s="173">
        <v>402</v>
      </c>
      <c r="B406" s="135" t="s">
        <v>342</v>
      </c>
      <c r="C406" s="233" t="s">
        <v>688</v>
      </c>
      <c r="D406" s="233" t="s">
        <v>825</v>
      </c>
      <c r="E406" s="233" t="s">
        <v>944</v>
      </c>
      <c r="F406" s="233" t="s">
        <v>885</v>
      </c>
      <c r="G406" s="236" t="s">
        <v>278</v>
      </c>
      <c r="H406" s="236" t="s">
        <v>308</v>
      </c>
      <c r="I406" s="122"/>
      <c r="J406" s="122"/>
      <c r="K406" s="122"/>
      <c r="L406" s="122"/>
      <c r="AB406" s="129" t="s">
        <v>243</v>
      </c>
      <c r="AC406" s="251"/>
      <c r="AD406" s="251"/>
      <c r="AE406" s="118"/>
      <c r="AF406" s="118"/>
      <c r="AG406" s="118"/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267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  <c r="BI406" s="118"/>
      <c r="BJ406" s="118"/>
      <c r="BK406" s="118"/>
      <c r="BL406" s="118"/>
      <c r="BM406" s="118"/>
      <c r="BN406" s="118"/>
      <c r="BO406" s="118"/>
      <c r="BP406" s="118"/>
      <c r="BQ406" s="118"/>
      <c r="BR406" s="118"/>
    </row>
    <row r="407" spans="1:70" ht="35.450000000000003" customHeight="1">
      <c r="A407" s="251">
        <v>403</v>
      </c>
      <c r="B407" s="135" t="s">
        <v>342</v>
      </c>
      <c r="C407" s="233" t="s">
        <v>464</v>
      </c>
      <c r="D407" s="233" t="s">
        <v>1036</v>
      </c>
      <c r="E407" s="233" t="s">
        <v>488</v>
      </c>
      <c r="F407" s="233" t="s">
        <v>1037</v>
      </c>
      <c r="G407" s="236" t="s">
        <v>278</v>
      </c>
      <c r="H407" s="236" t="s">
        <v>330</v>
      </c>
      <c r="I407" s="122"/>
      <c r="J407" s="122"/>
      <c r="K407" s="122"/>
      <c r="L407" s="122"/>
      <c r="AB407" s="129" t="s">
        <v>243</v>
      </c>
      <c r="AC407" s="251"/>
      <c r="AD407" s="251"/>
      <c r="AE407" s="118"/>
      <c r="AF407" s="118"/>
      <c r="AG407" s="118"/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267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  <c r="BI407" s="118"/>
      <c r="BJ407" s="118"/>
      <c r="BK407" s="118"/>
      <c r="BL407" s="118"/>
      <c r="BM407" s="118"/>
      <c r="BN407" s="118"/>
      <c r="BO407" s="118"/>
      <c r="BP407" s="118"/>
      <c r="BQ407" s="118"/>
      <c r="BR407" s="118"/>
    </row>
    <row r="408" spans="1:70" ht="35.450000000000003" customHeight="1">
      <c r="A408" s="173">
        <v>404</v>
      </c>
      <c r="B408" s="135" t="s">
        <v>343</v>
      </c>
      <c r="C408" s="233" t="s">
        <v>1038</v>
      </c>
      <c r="D408" s="233" t="s">
        <v>1039</v>
      </c>
      <c r="E408" s="233" t="s">
        <v>1040</v>
      </c>
      <c r="F408" s="233" t="s">
        <v>274</v>
      </c>
      <c r="G408" s="236" t="s">
        <v>686</v>
      </c>
      <c r="H408" s="236" t="s">
        <v>326</v>
      </c>
      <c r="I408" s="122"/>
      <c r="J408" s="122"/>
      <c r="K408" s="122"/>
      <c r="L408" s="122"/>
      <c r="AB408" s="129" t="s">
        <v>243</v>
      </c>
      <c r="AC408" s="251"/>
      <c r="AD408" s="251"/>
      <c r="AE408" s="118"/>
      <c r="AF408" s="118"/>
      <c r="AG408" s="118"/>
      <c r="AH408" s="118"/>
      <c r="AI408" s="118"/>
      <c r="AJ408" s="118"/>
      <c r="AK408" s="118"/>
      <c r="AL408" s="118"/>
      <c r="AM408" s="118"/>
      <c r="AN408" s="129" t="s">
        <v>243</v>
      </c>
      <c r="AO408" s="118"/>
      <c r="AP408" s="118"/>
      <c r="AQ408" s="267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  <c r="BI408" s="118"/>
      <c r="BJ408" s="118"/>
      <c r="BK408" s="118"/>
      <c r="BL408" s="118"/>
      <c r="BM408" s="118"/>
      <c r="BN408" s="118"/>
      <c r="BO408" s="118"/>
      <c r="BP408" s="118"/>
      <c r="BQ408" s="118"/>
      <c r="BR408" s="118"/>
    </row>
    <row r="409" spans="1:70" ht="35.450000000000003" customHeight="1">
      <c r="A409" s="251">
        <v>405</v>
      </c>
      <c r="B409" s="135" t="s">
        <v>342</v>
      </c>
      <c r="C409" s="233" t="s">
        <v>653</v>
      </c>
      <c r="D409" s="233" t="s">
        <v>309</v>
      </c>
      <c r="E409" s="233" t="s">
        <v>488</v>
      </c>
      <c r="F409" s="233" t="s">
        <v>767</v>
      </c>
      <c r="G409" s="236" t="s">
        <v>1113</v>
      </c>
      <c r="H409" s="236" t="s">
        <v>326</v>
      </c>
      <c r="I409" s="122"/>
      <c r="J409" s="122"/>
      <c r="K409" s="122"/>
      <c r="L409" s="122"/>
      <c r="AB409" s="129" t="s">
        <v>243</v>
      </c>
      <c r="AC409" s="251"/>
      <c r="AD409" s="251"/>
      <c r="AE409" s="118"/>
      <c r="AF409" s="118"/>
      <c r="AG409" s="118"/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267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  <c r="BI409" s="118"/>
      <c r="BJ409" s="118"/>
      <c r="BK409" s="118"/>
      <c r="BL409" s="118"/>
      <c r="BM409" s="118"/>
      <c r="BN409" s="118"/>
      <c r="BO409" s="118"/>
      <c r="BP409" s="118"/>
      <c r="BQ409" s="118"/>
      <c r="BR409" s="118"/>
    </row>
    <row r="410" spans="1:70" ht="35.450000000000003" customHeight="1">
      <c r="A410" s="173">
        <v>406</v>
      </c>
      <c r="B410" s="135" t="s">
        <v>342</v>
      </c>
      <c r="C410" s="233" t="s">
        <v>916</v>
      </c>
      <c r="D410" s="233" t="s">
        <v>1041</v>
      </c>
      <c r="E410" s="233" t="s">
        <v>600</v>
      </c>
      <c r="F410" s="233" t="s">
        <v>440</v>
      </c>
      <c r="G410" s="236" t="s">
        <v>278</v>
      </c>
      <c r="H410" s="236" t="s">
        <v>340</v>
      </c>
      <c r="I410" s="122"/>
      <c r="J410" s="122"/>
      <c r="K410" s="122"/>
      <c r="L410" s="122"/>
      <c r="AB410" s="129" t="s">
        <v>243</v>
      </c>
      <c r="AC410" s="251"/>
      <c r="AD410" s="251"/>
      <c r="AE410" s="118"/>
      <c r="AF410" s="118"/>
      <c r="AG410" s="118"/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267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  <c r="BI410" s="118"/>
      <c r="BJ410" s="118"/>
      <c r="BK410" s="118"/>
      <c r="BL410" s="118"/>
      <c r="BM410" s="118"/>
      <c r="BN410" s="118"/>
      <c r="BO410" s="118"/>
      <c r="BP410" s="118"/>
      <c r="BQ410" s="118"/>
      <c r="BR410" s="118"/>
    </row>
    <row r="411" spans="1:70" ht="35.450000000000003" customHeight="1">
      <c r="A411" s="251">
        <v>407</v>
      </c>
      <c r="B411" s="135" t="s">
        <v>342</v>
      </c>
      <c r="C411" s="233" t="s">
        <v>605</v>
      </c>
      <c r="D411" s="233" t="s">
        <v>521</v>
      </c>
      <c r="E411" s="233" t="s">
        <v>779</v>
      </c>
      <c r="F411" s="233"/>
      <c r="G411" s="236" t="s">
        <v>288</v>
      </c>
      <c r="H411" s="236" t="s">
        <v>273</v>
      </c>
      <c r="I411" s="122"/>
      <c r="J411" s="122"/>
      <c r="K411" s="122"/>
      <c r="L411" s="122"/>
      <c r="AB411" s="129" t="s">
        <v>243</v>
      </c>
      <c r="AC411" s="129" t="s">
        <v>243</v>
      </c>
      <c r="AD411" s="251"/>
      <c r="AE411" s="118"/>
      <c r="AF411" s="118"/>
      <c r="AG411" s="118"/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267"/>
      <c r="AR411" s="118"/>
      <c r="AS411" s="118"/>
      <c r="AT411" s="118"/>
      <c r="AU411" s="118"/>
      <c r="AV411" s="129" t="s">
        <v>243</v>
      </c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29" t="s">
        <v>243</v>
      </c>
      <c r="BG411" s="118"/>
      <c r="BH411" s="118"/>
      <c r="BI411" s="118"/>
      <c r="BJ411" s="118"/>
      <c r="BK411" s="118"/>
      <c r="BL411" s="118"/>
      <c r="BM411" s="118"/>
      <c r="BN411" s="118"/>
      <c r="BO411" s="118"/>
      <c r="BP411" s="118"/>
      <c r="BQ411" s="118"/>
      <c r="BR411" s="118"/>
    </row>
    <row r="412" spans="1:70" ht="35.450000000000003" customHeight="1">
      <c r="A412" s="173">
        <v>408</v>
      </c>
      <c r="B412" s="135" t="s">
        <v>342</v>
      </c>
      <c r="C412" s="233" t="s">
        <v>1042</v>
      </c>
      <c r="D412" s="233" t="s">
        <v>312</v>
      </c>
      <c r="E412" s="233" t="s">
        <v>1043</v>
      </c>
      <c r="F412" s="233" t="s">
        <v>957</v>
      </c>
      <c r="G412" s="236" t="s">
        <v>278</v>
      </c>
      <c r="H412" s="236" t="s">
        <v>1116</v>
      </c>
      <c r="I412" s="122"/>
      <c r="J412" s="122"/>
      <c r="K412" s="122"/>
      <c r="L412" s="122"/>
      <c r="AB412" s="129" t="s">
        <v>243</v>
      </c>
      <c r="AC412" s="251"/>
      <c r="AD412" s="251"/>
      <c r="AE412" s="118"/>
      <c r="AF412" s="118"/>
      <c r="AG412" s="118"/>
      <c r="AH412" s="118"/>
      <c r="AI412" s="118"/>
      <c r="AJ412" s="118"/>
      <c r="AK412" s="118"/>
      <c r="AL412" s="129" t="s">
        <v>243</v>
      </c>
      <c r="AM412" s="118"/>
      <c r="AN412" s="129" t="s">
        <v>243</v>
      </c>
      <c r="AO412" s="118"/>
      <c r="AP412" s="118"/>
      <c r="AQ412" s="267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  <c r="BI412" s="118"/>
      <c r="BJ412" s="118"/>
      <c r="BK412" s="118"/>
      <c r="BL412" s="118"/>
      <c r="BM412" s="118"/>
      <c r="BN412" s="118"/>
      <c r="BO412" s="118"/>
      <c r="BP412" s="118"/>
      <c r="BQ412" s="118"/>
      <c r="BR412" s="118"/>
    </row>
    <row r="413" spans="1:70" ht="35.450000000000003" customHeight="1">
      <c r="A413" s="251">
        <v>409</v>
      </c>
      <c r="B413" s="135" t="s">
        <v>342</v>
      </c>
      <c r="C413" s="233" t="s">
        <v>309</v>
      </c>
      <c r="D413" s="233" t="s">
        <v>446</v>
      </c>
      <c r="E413" s="233" t="s">
        <v>719</v>
      </c>
      <c r="F413" s="233" t="s">
        <v>481</v>
      </c>
      <c r="G413" s="236" t="s">
        <v>288</v>
      </c>
      <c r="H413" s="236" t="s">
        <v>326</v>
      </c>
      <c r="I413" s="122"/>
      <c r="J413" s="122"/>
      <c r="K413" s="122"/>
      <c r="L413" s="122"/>
      <c r="AB413" s="129" t="s">
        <v>243</v>
      </c>
      <c r="AC413" s="251"/>
      <c r="AD413" s="251"/>
      <c r="AE413" s="118"/>
      <c r="AF413" s="118"/>
      <c r="AG413" s="118"/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267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  <c r="BI413" s="118"/>
      <c r="BJ413" s="118"/>
      <c r="BK413" s="118"/>
      <c r="BL413" s="118"/>
      <c r="BM413" s="118"/>
      <c r="BN413" s="118"/>
      <c r="BO413" s="118"/>
      <c r="BP413" s="118"/>
      <c r="BQ413" s="118"/>
      <c r="BR413" s="118"/>
    </row>
    <row r="414" spans="1:70" ht="35.450000000000003" customHeight="1">
      <c r="A414" s="173">
        <v>410</v>
      </c>
      <c r="B414" s="135" t="s">
        <v>342</v>
      </c>
      <c r="C414" s="233" t="s">
        <v>293</v>
      </c>
      <c r="D414" s="233" t="s">
        <v>1044</v>
      </c>
      <c r="E414" s="233" t="s">
        <v>764</v>
      </c>
      <c r="F414" s="233" t="s">
        <v>489</v>
      </c>
      <c r="G414" s="236" t="s">
        <v>288</v>
      </c>
      <c r="H414" s="236" t="s">
        <v>326</v>
      </c>
      <c r="I414" s="122"/>
      <c r="J414" s="122"/>
      <c r="K414" s="122"/>
      <c r="L414" s="122"/>
      <c r="AB414" s="129" t="s">
        <v>243</v>
      </c>
      <c r="AC414" s="251"/>
      <c r="AD414" s="251"/>
      <c r="AE414" s="118"/>
      <c r="AF414" s="118"/>
      <c r="AG414" s="118"/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267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  <c r="BI414" s="118"/>
      <c r="BJ414" s="118"/>
      <c r="BK414" s="118"/>
      <c r="BL414" s="118"/>
      <c r="BM414" s="118"/>
      <c r="BN414" s="118"/>
      <c r="BO414" s="118"/>
      <c r="BP414" s="118"/>
      <c r="BQ414" s="118"/>
      <c r="BR414" s="118"/>
    </row>
    <row r="415" spans="1:70" ht="35.450000000000003" customHeight="1">
      <c r="A415" s="251">
        <v>411</v>
      </c>
      <c r="B415" s="135" t="s">
        <v>342</v>
      </c>
      <c r="C415" s="233" t="s">
        <v>1045</v>
      </c>
      <c r="D415" s="233" t="s">
        <v>931</v>
      </c>
      <c r="E415" s="233" t="s">
        <v>1046</v>
      </c>
      <c r="F415" s="233" t="s">
        <v>481</v>
      </c>
      <c r="G415" s="236" t="s">
        <v>278</v>
      </c>
      <c r="H415" s="236" t="s">
        <v>296</v>
      </c>
      <c r="I415" s="122"/>
      <c r="J415" s="122"/>
      <c r="K415" s="122"/>
      <c r="L415" s="122"/>
      <c r="AB415" s="129" t="s">
        <v>243</v>
      </c>
      <c r="AC415" s="251"/>
      <c r="AD415" s="251"/>
      <c r="AE415" s="118"/>
      <c r="AF415" s="118"/>
      <c r="AG415" s="118"/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267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  <c r="BI415" s="118"/>
      <c r="BJ415" s="118"/>
      <c r="BK415" s="118"/>
      <c r="BL415" s="118"/>
      <c r="BM415" s="118"/>
      <c r="BN415" s="118"/>
      <c r="BO415" s="118"/>
      <c r="BP415" s="118"/>
      <c r="BQ415" s="118"/>
      <c r="BR415" s="118"/>
    </row>
    <row r="416" spans="1:70" ht="35.450000000000003" customHeight="1">
      <c r="A416" s="173">
        <v>412</v>
      </c>
      <c r="B416" s="135" t="s">
        <v>342</v>
      </c>
      <c r="C416" s="233" t="s">
        <v>1047</v>
      </c>
      <c r="D416" s="233" t="s">
        <v>684</v>
      </c>
      <c r="E416" s="233" t="s">
        <v>471</v>
      </c>
      <c r="F416" s="233" t="s">
        <v>325</v>
      </c>
      <c r="G416" s="237" t="s">
        <v>288</v>
      </c>
      <c r="H416" s="236" t="s">
        <v>326</v>
      </c>
      <c r="I416" s="122"/>
      <c r="J416" s="122"/>
      <c r="K416" s="122"/>
      <c r="L416" s="122"/>
      <c r="AB416" s="129" t="s">
        <v>243</v>
      </c>
      <c r="AC416" s="251"/>
      <c r="AD416" s="251"/>
      <c r="AE416" s="118"/>
      <c r="AF416" s="118"/>
      <c r="AG416" s="118"/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267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  <c r="BI416" s="118"/>
      <c r="BJ416" s="118"/>
      <c r="BK416" s="118"/>
      <c r="BL416" s="118"/>
      <c r="BM416" s="118"/>
      <c r="BN416" s="118"/>
      <c r="BO416" s="118"/>
      <c r="BP416" s="118"/>
      <c r="BQ416" s="118"/>
      <c r="BR416" s="118"/>
    </row>
    <row r="417" spans="1:70" ht="35.450000000000003" customHeight="1">
      <c r="A417" s="251">
        <v>413</v>
      </c>
      <c r="B417" s="135" t="s">
        <v>342</v>
      </c>
      <c r="C417" s="233" t="s">
        <v>1048</v>
      </c>
      <c r="D417" s="233" t="s">
        <v>1049</v>
      </c>
      <c r="E417" s="233" t="s">
        <v>279</v>
      </c>
      <c r="F417" s="233" t="s">
        <v>1050</v>
      </c>
      <c r="G417" s="236" t="s">
        <v>288</v>
      </c>
      <c r="H417" s="236" t="s">
        <v>330</v>
      </c>
      <c r="I417" s="122"/>
      <c r="J417" s="122"/>
      <c r="K417" s="122"/>
      <c r="L417" s="122"/>
      <c r="AB417" s="129" t="s">
        <v>243</v>
      </c>
      <c r="AC417" s="251"/>
      <c r="AD417" s="251"/>
      <c r="AE417" s="118"/>
      <c r="AF417" s="118"/>
      <c r="AG417" s="118"/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267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29" t="s">
        <v>243</v>
      </c>
      <c r="BG417" s="118"/>
      <c r="BH417" s="118"/>
      <c r="BI417" s="118"/>
      <c r="BJ417" s="118"/>
      <c r="BK417" s="118"/>
      <c r="BL417" s="118"/>
      <c r="BM417" s="129" t="s">
        <v>243</v>
      </c>
      <c r="BN417" s="118"/>
      <c r="BO417" s="118"/>
      <c r="BP417" s="118"/>
      <c r="BQ417" s="118"/>
      <c r="BR417" s="118"/>
    </row>
    <row r="418" spans="1:70" ht="35.450000000000003" customHeight="1">
      <c r="A418" s="173">
        <v>414</v>
      </c>
      <c r="B418" s="135" t="s">
        <v>342</v>
      </c>
      <c r="C418" s="234" t="s">
        <v>491</v>
      </c>
      <c r="D418" s="234" t="s">
        <v>854</v>
      </c>
      <c r="E418" s="234" t="s">
        <v>611</v>
      </c>
      <c r="F418" s="234" t="s">
        <v>853</v>
      </c>
      <c r="G418" s="238" t="s">
        <v>288</v>
      </c>
      <c r="H418" s="236" t="s">
        <v>326</v>
      </c>
      <c r="I418" s="122"/>
      <c r="J418" s="122"/>
      <c r="K418" s="122"/>
      <c r="L418" s="122"/>
      <c r="AB418" s="129" t="s">
        <v>243</v>
      </c>
      <c r="AC418" s="251"/>
      <c r="AD418" s="251"/>
      <c r="AE418" s="118"/>
      <c r="AF418" s="118"/>
      <c r="AG418" s="118"/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267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  <c r="BI418" s="118"/>
      <c r="BJ418" s="118"/>
      <c r="BK418" s="118"/>
      <c r="BL418" s="118"/>
      <c r="BM418" s="118"/>
      <c r="BN418" s="118"/>
      <c r="BO418" s="118"/>
      <c r="BP418" s="118"/>
      <c r="BQ418" s="118"/>
      <c r="BR418" s="118"/>
    </row>
    <row r="419" spans="1:70" ht="35.450000000000003" customHeight="1">
      <c r="A419" s="251">
        <v>415</v>
      </c>
      <c r="B419" s="135" t="s">
        <v>342</v>
      </c>
      <c r="C419" s="234" t="s">
        <v>680</v>
      </c>
      <c r="D419" s="234" t="s">
        <v>473</v>
      </c>
      <c r="E419" s="234" t="s">
        <v>1051</v>
      </c>
      <c r="F419" s="234" t="s">
        <v>1052</v>
      </c>
      <c r="G419" s="238" t="s">
        <v>288</v>
      </c>
      <c r="H419" s="236" t="s">
        <v>330</v>
      </c>
      <c r="I419" s="122"/>
      <c r="J419" s="122"/>
      <c r="K419" s="122"/>
      <c r="L419" s="122"/>
      <c r="AB419" s="129" t="s">
        <v>243</v>
      </c>
      <c r="AC419" s="251"/>
      <c r="AD419" s="251"/>
      <c r="AE419" s="118"/>
      <c r="AF419" s="118"/>
      <c r="AG419" s="118"/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267"/>
      <c r="AR419" s="118"/>
      <c r="AS419" s="118"/>
      <c r="AT419" s="118"/>
      <c r="AU419" s="118"/>
      <c r="AV419" s="118"/>
      <c r="AW419" s="129" t="s">
        <v>243</v>
      </c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  <c r="BI419" s="118"/>
      <c r="BJ419" s="118"/>
      <c r="BK419" s="118"/>
      <c r="BL419" s="118"/>
      <c r="BM419" s="118"/>
      <c r="BN419" s="118"/>
      <c r="BO419" s="118"/>
      <c r="BP419" s="118"/>
      <c r="BQ419" s="118"/>
      <c r="BR419" s="118"/>
    </row>
    <row r="420" spans="1:70" ht="35.450000000000003" customHeight="1">
      <c r="A420" s="173">
        <v>416</v>
      </c>
      <c r="B420" s="135" t="s">
        <v>342</v>
      </c>
      <c r="C420" s="233" t="s">
        <v>490</v>
      </c>
      <c r="D420" s="233" t="s">
        <v>861</v>
      </c>
      <c r="E420" s="233" t="s">
        <v>764</v>
      </c>
      <c r="F420" s="233" t="s">
        <v>274</v>
      </c>
      <c r="G420" s="236" t="s">
        <v>288</v>
      </c>
      <c r="H420" s="236" t="s">
        <v>257</v>
      </c>
      <c r="I420" s="122"/>
      <c r="J420" s="122"/>
      <c r="K420" s="122"/>
      <c r="L420" s="122"/>
      <c r="AB420" s="129" t="s">
        <v>243</v>
      </c>
      <c r="AC420" s="251"/>
      <c r="AD420" s="251"/>
      <c r="AE420" s="118"/>
      <c r="AF420" s="118"/>
      <c r="AG420" s="118"/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267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  <c r="BI420" s="118"/>
      <c r="BJ420" s="118"/>
      <c r="BK420" s="118"/>
      <c r="BL420" s="118"/>
      <c r="BM420" s="118"/>
      <c r="BN420" s="118"/>
      <c r="BO420" s="118"/>
      <c r="BP420" s="118"/>
      <c r="BQ420" s="118"/>
      <c r="BR420" s="118"/>
    </row>
    <row r="421" spans="1:70" ht="35.450000000000003" customHeight="1">
      <c r="A421" s="251">
        <v>417</v>
      </c>
      <c r="B421" s="135" t="s">
        <v>342</v>
      </c>
      <c r="C421" s="233" t="s">
        <v>261</v>
      </c>
      <c r="D421" s="233" t="s">
        <v>480</v>
      </c>
      <c r="E421" s="233" t="s">
        <v>325</v>
      </c>
      <c r="F421" s="233" t="s">
        <v>335</v>
      </c>
      <c r="G421" s="236" t="s">
        <v>288</v>
      </c>
      <c r="H421" s="236" t="s">
        <v>317</v>
      </c>
      <c r="I421" s="122"/>
      <c r="J421" s="122"/>
      <c r="K421" s="122"/>
      <c r="L421" s="122"/>
      <c r="AB421" s="129" t="s">
        <v>243</v>
      </c>
      <c r="AC421" s="251"/>
      <c r="AD421" s="251"/>
      <c r="AE421" s="118"/>
      <c r="AF421" s="118"/>
      <c r="AG421" s="118"/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267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  <c r="BI421" s="118"/>
      <c r="BJ421" s="118"/>
      <c r="BK421" s="118"/>
      <c r="BL421" s="118"/>
      <c r="BM421" s="118"/>
      <c r="BN421" s="118"/>
      <c r="BO421" s="118"/>
      <c r="BP421" s="118"/>
      <c r="BQ421" s="118"/>
      <c r="BR421" s="118"/>
    </row>
    <row r="422" spans="1:70" ht="35.450000000000003" customHeight="1">
      <c r="A422" s="173">
        <v>418</v>
      </c>
      <c r="B422" s="135" t="s">
        <v>342</v>
      </c>
      <c r="C422" s="233" t="s">
        <v>587</v>
      </c>
      <c r="D422" s="233" t="s">
        <v>601</v>
      </c>
      <c r="E422" s="233" t="s">
        <v>1053</v>
      </c>
      <c r="F422" s="233" t="s">
        <v>482</v>
      </c>
      <c r="G422" s="236" t="s">
        <v>278</v>
      </c>
      <c r="H422" s="236" t="s">
        <v>284</v>
      </c>
      <c r="I422" s="122"/>
      <c r="J422" s="122"/>
      <c r="K422" s="122"/>
      <c r="L422" s="122"/>
      <c r="AB422" s="129" t="s">
        <v>243</v>
      </c>
      <c r="AC422" s="251"/>
      <c r="AD422" s="251"/>
      <c r="AE422" s="118"/>
      <c r="AF422" s="118"/>
      <c r="AG422" s="118"/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267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  <c r="BI422" s="118"/>
      <c r="BJ422" s="118"/>
      <c r="BK422" s="118"/>
      <c r="BL422" s="118"/>
      <c r="BM422" s="118"/>
      <c r="BN422" s="118"/>
      <c r="BO422" s="118"/>
      <c r="BP422" s="118"/>
      <c r="BQ422" s="118"/>
      <c r="BR422" s="118"/>
    </row>
    <row r="423" spans="1:70" ht="35.450000000000003" customHeight="1">
      <c r="A423" s="251">
        <v>419</v>
      </c>
      <c r="B423" s="135" t="s">
        <v>342</v>
      </c>
      <c r="C423" s="233" t="s">
        <v>324</v>
      </c>
      <c r="D423" s="233" t="s">
        <v>563</v>
      </c>
      <c r="E423" s="233" t="s">
        <v>577</v>
      </c>
      <c r="F423" s="233" t="s">
        <v>481</v>
      </c>
      <c r="G423" s="236" t="s">
        <v>267</v>
      </c>
      <c r="H423" s="236" t="s">
        <v>273</v>
      </c>
      <c r="I423" s="122"/>
      <c r="J423" s="122"/>
      <c r="K423" s="122"/>
      <c r="L423" s="122"/>
      <c r="AB423" s="129" t="s">
        <v>243</v>
      </c>
      <c r="AC423" s="251"/>
      <c r="AD423" s="251"/>
      <c r="AE423" s="118"/>
      <c r="AF423" s="118"/>
      <c r="AG423" s="118"/>
      <c r="AH423" s="118"/>
      <c r="AI423" s="118"/>
      <c r="AJ423" s="129" t="s">
        <v>243</v>
      </c>
      <c r="AK423" s="118"/>
      <c r="AL423" s="118"/>
      <c r="AM423" s="118"/>
      <c r="AN423" s="118"/>
      <c r="AO423" s="118"/>
      <c r="AP423" s="118"/>
      <c r="AQ423" s="267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  <c r="BI423" s="118"/>
      <c r="BJ423" s="118"/>
      <c r="BK423" s="118"/>
      <c r="BL423" s="118"/>
      <c r="BM423" s="118"/>
      <c r="BN423" s="118"/>
      <c r="BO423" s="118"/>
      <c r="BP423" s="118"/>
      <c r="BQ423" s="118"/>
      <c r="BR423" s="118"/>
    </row>
    <row r="424" spans="1:70" ht="35.450000000000003" customHeight="1">
      <c r="A424" s="173">
        <v>420</v>
      </c>
      <c r="B424" s="135" t="s">
        <v>342</v>
      </c>
      <c r="C424" s="233" t="s">
        <v>502</v>
      </c>
      <c r="D424" s="233" t="s">
        <v>311</v>
      </c>
      <c r="E424" s="233" t="s">
        <v>808</v>
      </c>
      <c r="F424" s="233" t="s">
        <v>1054</v>
      </c>
      <c r="G424" s="236" t="s">
        <v>288</v>
      </c>
      <c r="H424" s="236" t="s">
        <v>330</v>
      </c>
      <c r="I424" s="122"/>
      <c r="J424" s="122"/>
      <c r="K424" s="122"/>
      <c r="L424" s="122"/>
      <c r="AB424" s="129" t="s">
        <v>243</v>
      </c>
      <c r="AC424" s="251"/>
      <c r="AD424" s="251"/>
      <c r="AE424" s="118"/>
      <c r="AF424" s="118"/>
      <c r="AG424" s="118"/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267"/>
      <c r="AR424" s="118"/>
      <c r="AS424" s="118"/>
      <c r="AT424" s="118"/>
      <c r="AU424" s="118"/>
      <c r="AV424" s="118"/>
      <c r="AW424" s="129" t="s">
        <v>243</v>
      </c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  <c r="BI424" s="118"/>
      <c r="BJ424" s="118"/>
      <c r="BK424" s="118"/>
      <c r="BL424" s="118"/>
      <c r="BM424" s="118"/>
      <c r="BN424" s="118"/>
      <c r="BO424" s="118"/>
      <c r="BP424" s="118"/>
      <c r="BQ424" s="118"/>
      <c r="BR424" s="118"/>
    </row>
    <row r="425" spans="1:70" ht="35.450000000000003" customHeight="1">
      <c r="A425" s="251">
        <v>421</v>
      </c>
      <c r="B425" s="135" t="s">
        <v>342</v>
      </c>
      <c r="C425" s="233" t="s">
        <v>1055</v>
      </c>
      <c r="D425" s="233" t="s">
        <v>1056</v>
      </c>
      <c r="E425" s="233" t="s">
        <v>1021</v>
      </c>
      <c r="F425" s="233" t="s">
        <v>957</v>
      </c>
      <c r="G425" s="236" t="s">
        <v>288</v>
      </c>
      <c r="H425" s="236" t="s">
        <v>330</v>
      </c>
      <c r="I425" s="122"/>
      <c r="J425" s="122"/>
      <c r="K425" s="122"/>
      <c r="L425" s="122"/>
      <c r="AB425" s="129" t="s">
        <v>243</v>
      </c>
      <c r="AC425" s="251"/>
      <c r="AD425" s="251"/>
      <c r="AE425" s="118"/>
      <c r="AF425" s="118"/>
      <c r="AG425" s="118"/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267"/>
      <c r="AR425" s="118"/>
      <c r="AS425" s="118"/>
      <c r="AT425" s="118"/>
      <c r="AU425" s="118"/>
      <c r="AV425" s="118"/>
      <c r="AW425" s="129" t="s">
        <v>243</v>
      </c>
      <c r="AX425" s="118"/>
      <c r="AY425" s="118"/>
      <c r="AZ425" s="118"/>
      <c r="BA425" s="118"/>
      <c r="BB425" s="118"/>
      <c r="BC425" s="118"/>
      <c r="BD425" s="118"/>
      <c r="BE425" s="118"/>
      <c r="BF425" s="118"/>
      <c r="BG425" s="118"/>
      <c r="BH425" s="118"/>
      <c r="BI425" s="118"/>
      <c r="BJ425" s="118"/>
      <c r="BK425" s="118"/>
      <c r="BL425" s="118"/>
      <c r="BM425" s="118"/>
      <c r="BN425" s="118"/>
      <c r="BO425" s="118"/>
      <c r="BP425" s="118"/>
      <c r="BQ425" s="118"/>
      <c r="BR425" s="118"/>
    </row>
    <row r="426" spans="1:70" ht="35.450000000000003" customHeight="1">
      <c r="A426" s="173">
        <v>422</v>
      </c>
      <c r="B426" s="135" t="s">
        <v>342</v>
      </c>
      <c r="C426" s="233" t="s">
        <v>628</v>
      </c>
      <c r="D426" s="233" t="s">
        <v>435</v>
      </c>
      <c r="E426" s="233" t="s">
        <v>1057</v>
      </c>
      <c r="F426" s="233" t="s">
        <v>734</v>
      </c>
      <c r="G426" s="236" t="s">
        <v>288</v>
      </c>
      <c r="H426" s="237" t="s">
        <v>277</v>
      </c>
      <c r="I426" s="122"/>
      <c r="J426" s="122"/>
      <c r="K426" s="122"/>
      <c r="L426" s="122"/>
      <c r="AB426" s="129" t="s">
        <v>243</v>
      </c>
      <c r="AC426" s="251"/>
      <c r="AD426" s="251"/>
      <c r="AE426" s="118"/>
      <c r="AF426" s="118"/>
      <c r="AG426" s="118"/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267"/>
      <c r="AR426" s="118"/>
      <c r="AS426" s="118"/>
      <c r="AT426" s="118"/>
      <c r="AU426" s="118"/>
      <c r="AV426" s="118"/>
      <c r="AW426" s="118"/>
      <c r="AX426" s="118"/>
      <c r="AY426" s="118"/>
      <c r="AZ426" s="118"/>
      <c r="BA426" s="118"/>
      <c r="BB426" s="118"/>
      <c r="BC426" s="118"/>
      <c r="BD426" s="118"/>
      <c r="BE426" s="118"/>
      <c r="BF426" s="118"/>
      <c r="BG426" s="118"/>
      <c r="BH426" s="118"/>
      <c r="BI426" s="118"/>
      <c r="BJ426" s="118"/>
      <c r="BK426" s="118"/>
      <c r="BL426" s="118"/>
      <c r="BM426" s="118"/>
      <c r="BN426" s="118"/>
      <c r="BO426" s="118"/>
      <c r="BP426" s="118"/>
      <c r="BQ426" s="118"/>
      <c r="BR426" s="118"/>
    </row>
    <row r="427" spans="1:70" ht="35.450000000000003" customHeight="1">
      <c r="A427" s="251">
        <v>423</v>
      </c>
      <c r="B427" s="135" t="s">
        <v>342</v>
      </c>
      <c r="C427" s="233" t="s">
        <v>311</v>
      </c>
      <c r="D427" s="233" t="s">
        <v>821</v>
      </c>
      <c r="E427" s="233" t="s">
        <v>1021</v>
      </c>
      <c r="F427" s="233" t="s">
        <v>627</v>
      </c>
      <c r="G427" s="236" t="s">
        <v>278</v>
      </c>
      <c r="H427" s="236" t="s">
        <v>284</v>
      </c>
      <c r="I427" s="122"/>
      <c r="J427" s="122"/>
      <c r="K427" s="122"/>
      <c r="L427" s="122"/>
      <c r="AB427" s="129" t="s">
        <v>243</v>
      </c>
      <c r="AC427" s="251"/>
      <c r="AD427" s="251"/>
      <c r="AE427" s="118"/>
      <c r="AF427" s="118"/>
      <c r="AG427" s="118"/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267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  <c r="BI427" s="118"/>
      <c r="BJ427" s="118"/>
      <c r="BK427" s="118"/>
      <c r="BL427" s="118"/>
      <c r="BM427" s="118"/>
      <c r="BN427" s="118"/>
      <c r="BO427" s="118"/>
      <c r="BP427" s="118"/>
      <c r="BQ427" s="118"/>
      <c r="BR427" s="118"/>
    </row>
    <row r="428" spans="1:70" ht="35.450000000000003" customHeight="1">
      <c r="A428" s="173">
        <v>424</v>
      </c>
      <c r="B428" s="135" t="s">
        <v>342</v>
      </c>
      <c r="C428" s="233" t="s">
        <v>309</v>
      </c>
      <c r="D428" s="233" t="s">
        <v>1058</v>
      </c>
      <c r="E428" s="233" t="s">
        <v>279</v>
      </c>
      <c r="F428" s="233" t="s">
        <v>1059</v>
      </c>
      <c r="G428" s="236" t="s">
        <v>322</v>
      </c>
      <c r="H428" s="236" t="s">
        <v>273</v>
      </c>
      <c r="I428" s="122"/>
      <c r="J428" s="122"/>
      <c r="K428" s="122"/>
      <c r="L428" s="122"/>
      <c r="AB428" s="129" t="s">
        <v>243</v>
      </c>
      <c r="AC428" s="251"/>
      <c r="AD428" s="251"/>
      <c r="AE428" s="118"/>
      <c r="AF428" s="118"/>
      <c r="AG428" s="118"/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267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  <c r="BI428" s="118"/>
      <c r="BJ428" s="118"/>
      <c r="BK428" s="118"/>
      <c r="BL428" s="118"/>
      <c r="BM428" s="118"/>
      <c r="BN428" s="118"/>
      <c r="BO428" s="118"/>
      <c r="BP428" s="118"/>
      <c r="BQ428" s="118"/>
      <c r="BR428" s="118"/>
    </row>
    <row r="429" spans="1:70" ht="35.450000000000003" customHeight="1">
      <c r="A429" s="251">
        <v>425</v>
      </c>
      <c r="B429" s="135" t="s">
        <v>342</v>
      </c>
      <c r="C429" s="233" t="s">
        <v>254</v>
      </c>
      <c r="D429" s="233" t="s">
        <v>1060</v>
      </c>
      <c r="E429" s="233" t="s">
        <v>600</v>
      </c>
      <c r="F429" s="233" t="s">
        <v>1061</v>
      </c>
      <c r="G429" s="236" t="s">
        <v>322</v>
      </c>
      <c r="H429" s="236" t="s">
        <v>273</v>
      </c>
      <c r="I429" s="122"/>
      <c r="J429" s="122"/>
      <c r="K429" s="122"/>
      <c r="L429" s="122"/>
      <c r="AB429" s="129" t="s">
        <v>243</v>
      </c>
      <c r="AC429" s="251"/>
      <c r="AD429" s="251"/>
      <c r="AE429" s="118"/>
      <c r="AF429" s="118"/>
      <c r="AG429" s="118"/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267"/>
      <c r="AR429" s="118"/>
      <c r="AS429" s="118"/>
      <c r="AT429" s="118"/>
      <c r="AU429" s="118"/>
      <c r="AV429" s="118"/>
      <c r="AW429" s="118"/>
      <c r="AX429" s="118"/>
      <c r="AY429" s="118"/>
      <c r="AZ429" s="118"/>
      <c r="BA429" s="118"/>
      <c r="BB429" s="118"/>
      <c r="BC429" s="118"/>
      <c r="BD429" s="118"/>
      <c r="BE429" s="118"/>
      <c r="BF429" s="129" t="s">
        <v>243</v>
      </c>
      <c r="BG429" s="118"/>
      <c r="BH429" s="118"/>
      <c r="BI429" s="118"/>
      <c r="BJ429" s="118"/>
      <c r="BK429" s="118"/>
      <c r="BL429" s="118"/>
      <c r="BM429" s="118"/>
      <c r="BN429" s="118"/>
      <c r="BO429" s="118"/>
      <c r="BP429" s="118"/>
      <c r="BQ429" s="118"/>
      <c r="BR429" s="118"/>
    </row>
    <row r="430" spans="1:70" ht="35.450000000000003" customHeight="1">
      <c r="A430" s="173">
        <v>426</v>
      </c>
      <c r="B430" s="135" t="s">
        <v>342</v>
      </c>
      <c r="C430" s="233" t="s">
        <v>1062</v>
      </c>
      <c r="D430" s="233" t="s">
        <v>782</v>
      </c>
      <c r="E430" s="233" t="s">
        <v>1063</v>
      </c>
      <c r="F430" s="233" t="s">
        <v>1064</v>
      </c>
      <c r="G430" s="236" t="s">
        <v>288</v>
      </c>
      <c r="H430" s="236" t="s">
        <v>273</v>
      </c>
      <c r="I430" s="122"/>
      <c r="J430" s="122"/>
      <c r="K430" s="122"/>
      <c r="L430" s="122"/>
      <c r="AB430" s="129" t="s">
        <v>243</v>
      </c>
      <c r="AC430" s="251"/>
      <c r="AD430" s="251"/>
      <c r="AE430" s="118"/>
      <c r="AF430" s="118"/>
      <c r="AG430" s="118"/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267"/>
      <c r="AR430" s="118"/>
      <c r="AS430" s="118"/>
      <c r="AT430" s="118"/>
      <c r="AU430" s="118"/>
      <c r="AV430" s="118"/>
      <c r="AW430" s="118"/>
      <c r="AX430" s="118"/>
      <c r="AY430" s="118"/>
      <c r="AZ430" s="118"/>
      <c r="BA430" s="118"/>
      <c r="BB430" s="118"/>
      <c r="BC430" s="118"/>
      <c r="BD430" s="118"/>
      <c r="BE430" s="118"/>
      <c r="BF430" s="118"/>
      <c r="BG430" s="118"/>
      <c r="BH430" s="118"/>
      <c r="BI430" s="118"/>
      <c r="BJ430" s="118"/>
      <c r="BK430" s="118"/>
      <c r="BL430" s="118"/>
      <c r="BM430" s="118"/>
      <c r="BN430" s="118"/>
      <c r="BO430" s="118"/>
      <c r="BP430" s="118"/>
      <c r="BQ430" s="118"/>
      <c r="BR430" s="118"/>
    </row>
    <row r="431" spans="1:70" ht="35.450000000000003" customHeight="1">
      <c r="A431" s="251">
        <v>427</v>
      </c>
      <c r="B431" s="135" t="s">
        <v>342</v>
      </c>
      <c r="C431" s="233" t="s">
        <v>491</v>
      </c>
      <c r="D431" s="233" t="s">
        <v>970</v>
      </c>
      <c r="E431" s="233" t="s">
        <v>325</v>
      </c>
      <c r="F431" s="233" t="s">
        <v>1034</v>
      </c>
      <c r="G431" s="236" t="s">
        <v>278</v>
      </c>
      <c r="H431" s="236" t="s">
        <v>300</v>
      </c>
      <c r="I431" s="122"/>
      <c r="J431" s="122"/>
      <c r="K431" s="122"/>
      <c r="L431" s="122"/>
      <c r="AB431" s="129" t="s">
        <v>243</v>
      </c>
      <c r="AC431" s="129" t="s">
        <v>243</v>
      </c>
      <c r="AD431" s="251"/>
      <c r="AE431" s="118"/>
      <c r="AF431" s="118"/>
      <c r="AG431" s="118"/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267"/>
      <c r="AR431" s="118"/>
      <c r="AS431" s="118"/>
      <c r="AT431" s="118"/>
      <c r="AU431" s="118"/>
      <c r="AV431" s="129" t="s">
        <v>243</v>
      </c>
      <c r="AW431" s="118"/>
      <c r="AX431" s="118"/>
      <c r="AY431" s="118"/>
      <c r="AZ431" s="118"/>
      <c r="BA431" s="118"/>
      <c r="BB431" s="118"/>
      <c r="BC431" s="118"/>
      <c r="BD431" s="118"/>
      <c r="BE431" s="118"/>
      <c r="BF431" s="118"/>
      <c r="BG431" s="118"/>
      <c r="BH431" s="118"/>
      <c r="BI431" s="118"/>
      <c r="BJ431" s="118"/>
      <c r="BK431" s="118"/>
      <c r="BL431" s="118"/>
      <c r="BM431" s="118"/>
      <c r="BN431" s="118"/>
      <c r="BO431" s="118"/>
      <c r="BP431" s="118"/>
      <c r="BQ431" s="118"/>
      <c r="BR431" s="118"/>
    </row>
    <row r="432" spans="1:70" ht="35.450000000000003" customHeight="1">
      <c r="A432" s="173">
        <v>428</v>
      </c>
      <c r="B432" s="135" t="s">
        <v>342</v>
      </c>
      <c r="C432" s="233" t="s">
        <v>1065</v>
      </c>
      <c r="D432" s="233" t="s">
        <v>670</v>
      </c>
      <c r="E432" s="233" t="s">
        <v>764</v>
      </c>
      <c r="F432" s="233" t="s">
        <v>274</v>
      </c>
      <c r="G432" s="236" t="s">
        <v>288</v>
      </c>
      <c r="H432" s="237" t="s">
        <v>1118</v>
      </c>
      <c r="I432" s="122"/>
      <c r="J432" s="122"/>
      <c r="K432" s="122"/>
      <c r="L432" s="122"/>
      <c r="AB432" s="129" t="s">
        <v>243</v>
      </c>
      <c r="AC432" s="251"/>
      <c r="AD432" s="129" t="s">
        <v>243</v>
      </c>
      <c r="AE432" s="118"/>
      <c r="AF432" s="118"/>
      <c r="AG432" s="118"/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267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  <c r="BI432" s="118"/>
      <c r="BJ432" s="118"/>
      <c r="BK432" s="118"/>
      <c r="BL432" s="118"/>
      <c r="BM432" s="118"/>
      <c r="BN432" s="118"/>
      <c r="BO432" s="118"/>
      <c r="BP432" s="118"/>
      <c r="BQ432" s="118"/>
      <c r="BR432" s="118"/>
    </row>
    <row r="433" spans="1:70" ht="35.450000000000003" customHeight="1">
      <c r="A433" s="251">
        <v>429</v>
      </c>
      <c r="B433" s="135" t="s">
        <v>342</v>
      </c>
      <c r="C433" s="233" t="s">
        <v>555</v>
      </c>
      <c r="D433" s="233" t="s">
        <v>591</v>
      </c>
      <c r="E433" s="233" t="s">
        <v>1066</v>
      </c>
      <c r="F433" s="233" t="s">
        <v>719</v>
      </c>
      <c r="G433" s="236" t="s">
        <v>288</v>
      </c>
      <c r="H433" s="236" t="s">
        <v>340</v>
      </c>
      <c r="I433" s="122"/>
      <c r="J433" s="122"/>
      <c r="K433" s="122"/>
      <c r="L433" s="122"/>
      <c r="AB433" s="129" t="s">
        <v>243</v>
      </c>
      <c r="AC433" s="251"/>
      <c r="AD433" s="251"/>
      <c r="AE433" s="118"/>
      <c r="AF433" s="118"/>
      <c r="AG433" s="118"/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267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  <c r="BC433" s="118"/>
      <c r="BD433" s="118"/>
      <c r="BE433" s="118"/>
      <c r="BF433" s="118"/>
      <c r="BG433" s="118"/>
      <c r="BH433" s="118"/>
      <c r="BI433" s="118"/>
      <c r="BJ433" s="118"/>
      <c r="BK433" s="118"/>
      <c r="BL433" s="118"/>
      <c r="BM433" s="118"/>
      <c r="BN433" s="118"/>
      <c r="BO433" s="118"/>
      <c r="BP433" s="118"/>
      <c r="BQ433" s="118"/>
      <c r="BR433" s="118"/>
    </row>
    <row r="434" spans="1:70" ht="35.450000000000003" customHeight="1">
      <c r="A434" s="173">
        <v>430</v>
      </c>
      <c r="B434" s="135" t="s">
        <v>342</v>
      </c>
      <c r="C434" s="233" t="s">
        <v>293</v>
      </c>
      <c r="D434" s="233" t="s">
        <v>334</v>
      </c>
      <c r="E434" s="233" t="s">
        <v>816</v>
      </c>
      <c r="F434" s="233" t="s">
        <v>320</v>
      </c>
      <c r="G434" s="236" t="s">
        <v>288</v>
      </c>
      <c r="H434" s="236" t="s">
        <v>300</v>
      </c>
      <c r="I434" s="122"/>
      <c r="J434" s="122"/>
      <c r="K434" s="122"/>
      <c r="L434" s="122"/>
      <c r="AB434" s="129" t="s">
        <v>243</v>
      </c>
      <c r="AC434" s="251"/>
      <c r="AD434" s="251"/>
      <c r="AE434" s="118"/>
      <c r="AF434" s="118"/>
      <c r="AG434" s="118"/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267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  <c r="BC434" s="118"/>
      <c r="BD434" s="118"/>
      <c r="BE434" s="118"/>
      <c r="BF434" s="118"/>
      <c r="BG434" s="118"/>
      <c r="BH434" s="118"/>
      <c r="BI434" s="118"/>
      <c r="BJ434" s="118"/>
      <c r="BK434" s="118"/>
      <c r="BL434" s="118"/>
      <c r="BM434" s="118"/>
      <c r="BN434" s="118"/>
      <c r="BO434" s="118"/>
      <c r="BP434" s="118"/>
      <c r="BQ434" s="118"/>
      <c r="BR434" s="118"/>
    </row>
    <row r="435" spans="1:70" ht="35.450000000000003" customHeight="1">
      <c r="A435" s="251">
        <v>431</v>
      </c>
      <c r="B435" s="135" t="s">
        <v>342</v>
      </c>
      <c r="C435" s="233" t="s">
        <v>1067</v>
      </c>
      <c r="D435" s="233" t="s">
        <v>986</v>
      </c>
      <c r="E435" s="233" t="s">
        <v>652</v>
      </c>
      <c r="F435" s="233"/>
      <c r="G435" s="236" t="s">
        <v>278</v>
      </c>
      <c r="H435" s="236" t="s">
        <v>330</v>
      </c>
      <c r="I435" s="122"/>
      <c r="J435" s="122"/>
      <c r="K435" s="122"/>
      <c r="L435" s="122"/>
      <c r="AB435" s="129" t="s">
        <v>243</v>
      </c>
      <c r="AC435" s="251"/>
      <c r="AD435" s="251"/>
      <c r="AE435" s="118"/>
      <c r="AF435" s="118"/>
      <c r="AG435" s="118"/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267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  <c r="BC435" s="118"/>
      <c r="BD435" s="118"/>
      <c r="BE435" s="118"/>
      <c r="BF435" s="118"/>
      <c r="BG435" s="118"/>
      <c r="BH435" s="118"/>
      <c r="BI435" s="118"/>
      <c r="BJ435" s="118"/>
      <c r="BK435" s="118"/>
      <c r="BL435" s="118"/>
      <c r="BM435" s="118"/>
      <c r="BN435" s="118"/>
      <c r="BO435" s="118"/>
      <c r="BP435" s="118"/>
      <c r="BQ435" s="118"/>
      <c r="BR435" s="118"/>
    </row>
    <row r="436" spans="1:70" ht="35.450000000000003" customHeight="1">
      <c r="A436" s="173">
        <v>432</v>
      </c>
      <c r="B436" s="135" t="s">
        <v>342</v>
      </c>
      <c r="C436" s="233" t="s">
        <v>601</v>
      </c>
      <c r="D436" s="233" t="s">
        <v>696</v>
      </c>
      <c r="E436" s="233" t="s">
        <v>488</v>
      </c>
      <c r="F436" s="233" t="s">
        <v>677</v>
      </c>
      <c r="G436" s="236" t="s">
        <v>278</v>
      </c>
      <c r="H436" s="236" t="s">
        <v>326</v>
      </c>
      <c r="I436" s="122"/>
      <c r="J436" s="122"/>
      <c r="K436" s="122"/>
      <c r="L436" s="122"/>
      <c r="AB436" s="129" t="s">
        <v>243</v>
      </c>
      <c r="AC436" s="251"/>
      <c r="AD436" s="251"/>
      <c r="AE436" s="118"/>
      <c r="AF436" s="118"/>
      <c r="AG436" s="118"/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267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  <c r="BI436" s="118"/>
      <c r="BJ436" s="118"/>
      <c r="BK436" s="118"/>
      <c r="BL436" s="118"/>
      <c r="BM436" s="118"/>
      <c r="BN436" s="118"/>
      <c r="BO436" s="118"/>
      <c r="BP436" s="118"/>
      <c r="BQ436" s="118"/>
      <c r="BR436" s="118"/>
    </row>
    <row r="437" spans="1:70" ht="35.450000000000003" customHeight="1">
      <c r="A437" s="251">
        <v>433</v>
      </c>
      <c r="B437" s="135" t="s">
        <v>342</v>
      </c>
      <c r="C437" s="233" t="s">
        <v>337</v>
      </c>
      <c r="D437" s="233" t="s">
        <v>1121</v>
      </c>
      <c r="E437" s="233" t="s">
        <v>577</v>
      </c>
      <c r="F437" s="233" t="s">
        <v>719</v>
      </c>
      <c r="G437" s="236" t="s">
        <v>278</v>
      </c>
      <c r="H437" s="236" t="s">
        <v>308</v>
      </c>
      <c r="I437" s="122"/>
      <c r="J437" s="122"/>
      <c r="K437" s="122"/>
      <c r="L437" s="122"/>
      <c r="AB437" s="129" t="s">
        <v>243</v>
      </c>
      <c r="AC437" s="129" t="s">
        <v>243</v>
      </c>
      <c r="AD437" s="251"/>
      <c r="AE437" s="118"/>
      <c r="AF437" s="118"/>
      <c r="AG437" s="118"/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267"/>
      <c r="AR437" s="118"/>
      <c r="AS437" s="118"/>
      <c r="AT437" s="118"/>
      <c r="AU437" s="118"/>
      <c r="AV437" s="118"/>
      <c r="AW437" s="118"/>
      <c r="AX437" s="118"/>
      <c r="AY437" s="118"/>
      <c r="AZ437" s="118"/>
      <c r="BA437" s="118"/>
      <c r="BB437" s="118"/>
      <c r="BC437" s="118"/>
      <c r="BD437" s="118"/>
      <c r="BE437" s="118"/>
      <c r="BF437" s="118"/>
      <c r="BG437" s="118"/>
      <c r="BH437" s="118"/>
      <c r="BI437" s="118"/>
      <c r="BJ437" s="118"/>
      <c r="BK437" s="118"/>
      <c r="BL437" s="118"/>
      <c r="BM437" s="118"/>
      <c r="BN437" s="118"/>
      <c r="BO437" s="118"/>
      <c r="BP437" s="118"/>
      <c r="BQ437" s="118"/>
      <c r="BR437" s="118"/>
    </row>
    <row r="438" spans="1:70" ht="35.450000000000003" customHeight="1">
      <c r="A438" s="173">
        <v>434</v>
      </c>
      <c r="B438" s="135" t="s">
        <v>343</v>
      </c>
      <c r="C438" s="234" t="s">
        <v>293</v>
      </c>
      <c r="D438" s="234" t="s">
        <v>1068</v>
      </c>
      <c r="E438" s="234" t="s">
        <v>1069</v>
      </c>
      <c r="F438" s="234" t="s">
        <v>602</v>
      </c>
      <c r="G438" s="238" t="s">
        <v>272</v>
      </c>
      <c r="H438" s="236" t="s">
        <v>308</v>
      </c>
      <c r="I438" s="122"/>
      <c r="J438" s="122"/>
      <c r="K438" s="122"/>
      <c r="L438" s="122"/>
      <c r="AB438" s="129" t="s">
        <v>243</v>
      </c>
      <c r="AC438" s="251"/>
      <c r="AD438" s="251"/>
      <c r="AE438" s="118"/>
      <c r="AF438" s="118"/>
      <c r="AG438" s="118"/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267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  <c r="BC438" s="118"/>
      <c r="BD438" s="118"/>
      <c r="BE438" s="118"/>
      <c r="BF438" s="118"/>
      <c r="BG438" s="118"/>
      <c r="BH438" s="118"/>
      <c r="BI438" s="118"/>
      <c r="BJ438" s="118"/>
      <c r="BK438" s="118"/>
      <c r="BL438" s="118"/>
      <c r="BM438" s="118"/>
      <c r="BN438" s="118"/>
      <c r="BO438" s="118"/>
      <c r="BP438" s="118"/>
      <c r="BQ438" s="118"/>
      <c r="BR438" s="118"/>
    </row>
    <row r="439" spans="1:70" ht="35.450000000000003" customHeight="1">
      <c r="A439" s="251">
        <v>435</v>
      </c>
      <c r="B439" s="135" t="s">
        <v>342</v>
      </c>
      <c r="C439" s="234" t="s">
        <v>1070</v>
      </c>
      <c r="D439" s="234" t="s">
        <v>616</v>
      </c>
      <c r="E439" s="234" t="s">
        <v>457</v>
      </c>
      <c r="F439" s="234" t="s">
        <v>668</v>
      </c>
      <c r="G439" s="238" t="s">
        <v>288</v>
      </c>
      <c r="H439" s="237" t="s">
        <v>1118</v>
      </c>
      <c r="I439" s="122"/>
      <c r="J439" s="122"/>
      <c r="K439" s="122"/>
      <c r="L439" s="122"/>
      <c r="AB439" s="129" t="s">
        <v>243</v>
      </c>
      <c r="AC439" s="251"/>
      <c r="AD439" s="129" t="s">
        <v>243</v>
      </c>
      <c r="AE439" s="118"/>
      <c r="AF439" s="118"/>
      <c r="AG439" s="118"/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267"/>
      <c r="AR439" s="118"/>
      <c r="AS439" s="118"/>
      <c r="AT439" s="118"/>
      <c r="AU439" s="118"/>
      <c r="AV439" s="118"/>
      <c r="AW439" s="118"/>
      <c r="AX439" s="118"/>
      <c r="AY439" s="118"/>
      <c r="AZ439" s="118"/>
      <c r="BA439" s="118"/>
      <c r="BB439" s="118"/>
      <c r="BC439" s="118"/>
      <c r="BD439" s="118"/>
      <c r="BE439" s="118"/>
      <c r="BF439" s="118"/>
      <c r="BG439" s="118"/>
      <c r="BH439" s="118"/>
      <c r="BI439" s="118"/>
      <c r="BJ439" s="118"/>
      <c r="BK439" s="118"/>
      <c r="BL439" s="118"/>
      <c r="BM439" s="118"/>
      <c r="BN439" s="118"/>
      <c r="BO439" s="118"/>
      <c r="BP439" s="118"/>
      <c r="BQ439" s="118"/>
      <c r="BR439" s="118"/>
    </row>
    <row r="440" spans="1:70" ht="35.450000000000003" customHeight="1">
      <c r="A440" s="173">
        <v>436</v>
      </c>
      <c r="B440" s="135" t="s">
        <v>342</v>
      </c>
      <c r="C440" s="233" t="s">
        <v>345</v>
      </c>
      <c r="D440" s="233" t="s">
        <v>495</v>
      </c>
      <c r="E440" s="233" t="s">
        <v>1071</v>
      </c>
      <c r="F440" s="233" t="s">
        <v>1072</v>
      </c>
      <c r="G440" s="236" t="s">
        <v>288</v>
      </c>
      <c r="H440" s="236" t="s">
        <v>257</v>
      </c>
      <c r="I440" s="122"/>
      <c r="J440" s="122"/>
      <c r="K440" s="122"/>
      <c r="L440" s="122"/>
      <c r="AB440" s="129" t="s">
        <v>243</v>
      </c>
      <c r="AC440" s="251"/>
      <c r="AD440" s="251"/>
      <c r="AE440" s="118"/>
      <c r="AF440" s="118"/>
      <c r="AG440" s="118"/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267"/>
      <c r="AR440" s="118"/>
      <c r="AS440" s="118"/>
      <c r="AT440" s="118"/>
      <c r="AU440" s="118"/>
      <c r="AV440" s="118"/>
      <c r="AW440" s="118"/>
      <c r="AX440" s="118"/>
      <c r="AY440" s="129" t="s">
        <v>243</v>
      </c>
      <c r="AZ440" s="118"/>
      <c r="BA440" s="118"/>
      <c r="BB440" s="118"/>
      <c r="BC440" s="118"/>
      <c r="BD440" s="118"/>
      <c r="BE440" s="118"/>
      <c r="BF440" s="118"/>
      <c r="BG440" s="118"/>
      <c r="BH440" s="118"/>
      <c r="BI440" s="118"/>
      <c r="BJ440" s="118"/>
      <c r="BK440" s="118"/>
      <c r="BL440" s="118"/>
      <c r="BM440" s="118"/>
      <c r="BN440" s="118"/>
      <c r="BO440" s="118"/>
      <c r="BP440" s="118"/>
      <c r="BQ440" s="118"/>
      <c r="BR440" s="118"/>
    </row>
    <row r="441" spans="1:70" ht="35.450000000000003" customHeight="1">
      <c r="A441" s="251">
        <v>437</v>
      </c>
      <c r="B441" s="135" t="s">
        <v>342</v>
      </c>
      <c r="C441" s="233" t="s">
        <v>844</v>
      </c>
      <c r="D441" s="233" t="s">
        <v>291</v>
      </c>
      <c r="E441" s="233" t="s">
        <v>320</v>
      </c>
      <c r="F441" s="233" t="s">
        <v>1061</v>
      </c>
      <c r="G441" s="236" t="s">
        <v>288</v>
      </c>
      <c r="H441" s="236" t="s">
        <v>330</v>
      </c>
      <c r="I441" s="122"/>
      <c r="J441" s="122"/>
      <c r="K441" s="122"/>
      <c r="L441" s="122"/>
      <c r="AB441" s="129" t="s">
        <v>243</v>
      </c>
      <c r="AC441" s="251"/>
      <c r="AD441" s="251"/>
      <c r="AE441" s="118"/>
      <c r="AF441" s="118"/>
      <c r="AG441" s="118"/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267"/>
      <c r="AR441" s="118"/>
      <c r="AS441" s="118"/>
      <c r="AT441" s="118"/>
      <c r="AU441" s="118"/>
      <c r="AV441" s="118"/>
      <c r="AW441" s="129" t="s">
        <v>243</v>
      </c>
      <c r="AX441" s="118"/>
      <c r="AY441" s="118"/>
      <c r="AZ441" s="118"/>
      <c r="BA441" s="118"/>
      <c r="BB441" s="118"/>
      <c r="BC441" s="118"/>
      <c r="BD441" s="118"/>
      <c r="BE441" s="118"/>
      <c r="BF441" s="118"/>
      <c r="BG441" s="118"/>
      <c r="BH441" s="118"/>
      <c r="BI441" s="118"/>
      <c r="BJ441" s="118"/>
      <c r="BK441" s="118"/>
      <c r="BL441" s="118"/>
      <c r="BM441" s="118"/>
      <c r="BN441" s="118"/>
      <c r="BO441" s="118"/>
      <c r="BP441" s="118"/>
      <c r="BQ441" s="118"/>
      <c r="BR441" s="118"/>
    </row>
    <row r="442" spans="1:70" ht="35.450000000000003" customHeight="1">
      <c r="A442" s="173">
        <v>438</v>
      </c>
      <c r="B442" s="135" t="s">
        <v>342</v>
      </c>
      <c r="C442" s="233" t="s">
        <v>875</v>
      </c>
      <c r="D442" s="233" t="s">
        <v>824</v>
      </c>
      <c r="E442" s="233" t="s">
        <v>543</v>
      </c>
      <c r="F442" s="233" t="s">
        <v>743</v>
      </c>
      <c r="G442" s="236" t="s">
        <v>322</v>
      </c>
      <c r="H442" s="236" t="s">
        <v>184</v>
      </c>
      <c r="I442" s="122"/>
      <c r="J442" s="122"/>
      <c r="K442" s="122"/>
      <c r="L442" s="122"/>
      <c r="AB442" s="129" t="s">
        <v>243</v>
      </c>
      <c r="AC442" s="251"/>
      <c r="AD442" s="251"/>
      <c r="AE442" s="118"/>
      <c r="AF442" s="118"/>
      <c r="AG442" s="118"/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267"/>
      <c r="AR442" s="118"/>
      <c r="AS442" s="118"/>
      <c r="AT442" s="118"/>
      <c r="AU442" s="118"/>
      <c r="AV442" s="118"/>
      <c r="AW442" s="118"/>
      <c r="AX442" s="118"/>
      <c r="AY442" s="118"/>
      <c r="AZ442" s="118"/>
      <c r="BA442" s="118"/>
      <c r="BB442" s="123" t="s">
        <v>243</v>
      </c>
      <c r="BC442" s="118"/>
      <c r="BD442" s="118"/>
      <c r="BE442" s="118"/>
      <c r="BF442" s="118"/>
      <c r="BG442" s="118"/>
      <c r="BH442" s="118"/>
      <c r="BI442" s="118"/>
      <c r="BJ442" s="118"/>
      <c r="BK442" s="118"/>
      <c r="BL442" s="118"/>
      <c r="BM442" s="118"/>
      <c r="BN442" s="118"/>
      <c r="BO442" s="118"/>
      <c r="BP442" s="118"/>
      <c r="BQ442" s="118"/>
      <c r="BR442" s="118"/>
    </row>
    <row r="443" spans="1:70" ht="35.450000000000003" customHeight="1">
      <c r="A443" s="251">
        <v>439</v>
      </c>
      <c r="B443" s="135" t="s">
        <v>342</v>
      </c>
      <c r="C443" s="233" t="s">
        <v>1073</v>
      </c>
      <c r="D443" s="233" t="s">
        <v>873</v>
      </c>
      <c r="E443" s="233" t="s">
        <v>512</v>
      </c>
      <c r="F443" s="233"/>
      <c r="G443" s="236" t="s">
        <v>288</v>
      </c>
      <c r="H443" s="236" t="s">
        <v>326</v>
      </c>
      <c r="I443" s="122"/>
      <c r="J443" s="122"/>
      <c r="K443" s="122"/>
      <c r="L443" s="122"/>
      <c r="AB443" s="129" t="s">
        <v>243</v>
      </c>
      <c r="AC443" s="251"/>
      <c r="AD443" s="251"/>
      <c r="AE443" s="118"/>
      <c r="AF443" s="118"/>
      <c r="AG443" s="118"/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267"/>
      <c r="AR443" s="118"/>
      <c r="AS443" s="118"/>
      <c r="AT443" s="118"/>
      <c r="AU443" s="118"/>
      <c r="AV443" s="118"/>
      <c r="AW443" s="118"/>
      <c r="AX443" s="118"/>
      <c r="AY443" s="118"/>
      <c r="AZ443" s="118"/>
      <c r="BA443" s="118"/>
      <c r="BB443" s="118"/>
      <c r="BC443" s="118"/>
      <c r="BD443" s="118"/>
      <c r="BE443" s="118"/>
      <c r="BF443" s="118"/>
      <c r="BG443" s="118"/>
      <c r="BH443" s="118"/>
      <c r="BI443" s="118"/>
      <c r="BJ443" s="118"/>
      <c r="BK443" s="118"/>
      <c r="BL443" s="118"/>
      <c r="BM443" s="118"/>
      <c r="BN443" s="118"/>
      <c r="BO443" s="118"/>
      <c r="BP443" s="118"/>
      <c r="BQ443" s="118"/>
      <c r="BR443" s="118"/>
    </row>
    <row r="444" spans="1:70" ht="35.450000000000003" customHeight="1">
      <c r="A444" s="173">
        <v>440</v>
      </c>
      <c r="B444" s="135" t="s">
        <v>342</v>
      </c>
      <c r="C444" s="234" t="s">
        <v>628</v>
      </c>
      <c r="D444" s="234" t="s">
        <v>605</v>
      </c>
      <c r="E444" s="234" t="s">
        <v>1017</v>
      </c>
      <c r="F444" s="234" t="s">
        <v>486</v>
      </c>
      <c r="G444" s="238" t="s">
        <v>267</v>
      </c>
      <c r="H444" s="236" t="s">
        <v>326</v>
      </c>
      <c r="I444" s="122"/>
      <c r="J444" s="122"/>
      <c r="K444" s="122"/>
      <c r="L444" s="122"/>
      <c r="AB444" s="129" t="s">
        <v>243</v>
      </c>
      <c r="AC444" s="251"/>
      <c r="AD444" s="251"/>
      <c r="AE444" s="118"/>
      <c r="AF444" s="118"/>
      <c r="AG444" s="118"/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267"/>
      <c r="AR444" s="118"/>
      <c r="AS444" s="118"/>
      <c r="AT444" s="118"/>
      <c r="AU444" s="118"/>
      <c r="AV444" s="118"/>
      <c r="AW444" s="118"/>
      <c r="AX444" s="118"/>
      <c r="AY444" s="118"/>
      <c r="AZ444" s="118"/>
      <c r="BA444" s="118"/>
      <c r="BB444" s="118"/>
      <c r="BC444" s="118"/>
      <c r="BD444" s="118"/>
      <c r="BE444" s="118"/>
      <c r="BF444" s="118"/>
      <c r="BG444" s="118"/>
      <c r="BH444" s="118"/>
      <c r="BI444" s="118"/>
      <c r="BJ444" s="118"/>
      <c r="BK444" s="118"/>
      <c r="BL444" s="118"/>
      <c r="BM444" s="118"/>
      <c r="BN444" s="118"/>
      <c r="BO444" s="118"/>
      <c r="BP444" s="118"/>
      <c r="BQ444" s="118"/>
      <c r="BR444" s="118"/>
    </row>
    <row r="445" spans="1:70" ht="35.450000000000003" customHeight="1">
      <c r="A445" s="251">
        <v>441</v>
      </c>
      <c r="B445" s="135" t="s">
        <v>342</v>
      </c>
      <c r="C445" s="233" t="s">
        <v>1074</v>
      </c>
      <c r="D445" s="233" t="s">
        <v>563</v>
      </c>
      <c r="E445" s="233" t="s">
        <v>933</v>
      </c>
      <c r="F445" s="233" t="s">
        <v>772</v>
      </c>
      <c r="G445" s="236" t="s">
        <v>278</v>
      </c>
      <c r="H445" s="236" t="s">
        <v>340</v>
      </c>
      <c r="I445" s="122"/>
      <c r="J445" s="122"/>
      <c r="K445" s="122"/>
      <c r="L445" s="122"/>
      <c r="AB445" s="129" t="s">
        <v>243</v>
      </c>
      <c r="AC445" s="251"/>
      <c r="AD445" s="251"/>
      <c r="AE445" s="118"/>
      <c r="AF445" s="118"/>
      <c r="AG445" s="118"/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267"/>
      <c r="AR445" s="118"/>
      <c r="AS445" s="118"/>
      <c r="AT445" s="118"/>
      <c r="AU445" s="118"/>
      <c r="AV445" s="118"/>
      <c r="AW445" s="118"/>
      <c r="AX445" s="118"/>
      <c r="AY445" s="118"/>
      <c r="AZ445" s="118"/>
      <c r="BA445" s="118"/>
      <c r="BB445" s="118"/>
      <c r="BC445" s="129" t="s">
        <v>243</v>
      </c>
      <c r="BD445" s="118"/>
      <c r="BE445" s="118"/>
      <c r="BF445" s="118"/>
      <c r="BG445" s="118"/>
      <c r="BH445" s="118"/>
      <c r="BI445" s="118"/>
      <c r="BJ445" s="118"/>
      <c r="BK445" s="118"/>
      <c r="BL445" s="118"/>
      <c r="BM445" s="118"/>
      <c r="BN445" s="118"/>
      <c r="BO445" s="118"/>
      <c r="BP445" s="118"/>
      <c r="BQ445" s="118"/>
      <c r="BR445" s="118"/>
    </row>
    <row r="446" spans="1:70" ht="35.450000000000003" customHeight="1">
      <c r="A446" s="173">
        <v>442</v>
      </c>
      <c r="B446" s="135" t="s">
        <v>342</v>
      </c>
      <c r="C446" s="233" t="s">
        <v>521</v>
      </c>
      <c r="D446" s="233" t="s">
        <v>583</v>
      </c>
      <c r="E446" s="233" t="s">
        <v>1075</v>
      </c>
      <c r="F446" s="233" t="s">
        <v>1076</v>
      </c>
      <c r="G446" s="236" t="s">
        <v>288</v>
      </c>
      <c r="H446" s="236" t="s">
        <v>284</v>
      </c>
      <c r="I446" s="122"/>
      <c r="J446" s="122"/>
      <c r="K446" s="122"/>
      <c r="L446" s="122"/>
      <c r="AB446" s="129" t="s">
        <v>243</v>
      </c>
      <c r="AC446" s="251"/>
      <c r="AD446" s="251"/>
      <c r="AE446" s="118"/>
      <c r="AF446" s="118"/>
      <c r="AG446" s="118"/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267"/>
      <c r="AR446" s="118"/>
      <c r="AS446" s="118"/>
      <c r="AT446" s="118"/>
      <c r="AU446" s="118"/>
      <c r="AV446" s="118"/>
      <c r="AW446" s="118"/>
      <c r="AX446" s="118"/>
      <c r="AY446" s="118"/>
      <c r="AZ446" s="118"/>
      <c r="BA446" s="118"/>
      <c r="BB446" s="118"/>
      <c r="BC446" s="118"/>
      <c r="BD446" s="118"/>
      <c r="BE446" s="118"/>
      <c r="BF446" s="118"/>
      <c r="BG446" s="118"/>
      <c r="BH446" s="118"/>
      <c r="BI446" s="118"/>
      <c r="BJ446" s="118"/>
      <c r="BK446" s="118"/>
      <c r="BL446" s="118"/>
      <c r="BM446" s="118"/>
      <c r="BN446" s="118"/>
      <c r="BO446" s="118"/>
      <c r="BP446" s="118"/>
      <c r="BQ446" s="118"/>
      <c r="BR446" s="118"/>
    </row>
    <row r="447" spans="1:70" ht="35.450000000000003" customHeight="1">
      <c r="A447" s="251">
        <v>443</v>
      </c>
      <c r="B447" s="135" t="s">
        <v>342</v>
      </c>
      <c r="C447" s="233" t="s">
        <v>550</v>
      </c>
      <c r="D447" s="233" t="s">
        <v>446</v>
      </c>
      <c r="E447" s="233" t="s">
        <v>668</v>
      </c>
      <c r="F447" s="233" t="s">
        <v>465</v>
      </c>
      <c r="G447" s="236" t="s">
        <v>288</v>
      </c>
      <c r="H447" s="236" t="s">
        <v>340</v>
      </c>
      <c r="I447" s="122"/>
      <c r="J447" s="122"/>
      <c r="K447" s="122"/>
      <c r="L447" s="122"/>
      <c r="AB447" s="129" t="s">
        <v>243</v>
      </c>
      <c r="AC447" s="251"/>
      <c r="AD447" s="251"/>
      <c r="AE447" s="118"/>
      <c r="AF447" s="118"/>
      <c r="AG447" s="118"/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267"/>
      <c r="AR447" s="118"/>
      <c r="AS447" s="118"/>
      <c r="AT447" s="118"/>
      <c r="AU447" s="118"/>
      <c r="AV447" s="118"/>
      <c r="AW447" s="118"/>
      <c r="AX447" s="118"/>
      <c r="AY447" s="118"/>
      <c r="AZ447" s="118"/>
      <c r="BA447" s="118"/>
      <c r="BB447" s="118"/>
      <c r="BC447" s="118"/>
      <c r="BD447" s="118"/>
      <c r="BE447" s="118"/>
      <c r="BF447" s="118"/>
      <c r="BG447" s="118"/>
      <c r="BH447" s="118"/>
      <c r="BI447" s="118"/>
      <c r="BJ447" s="118"/>
      <c r="BK447" s="118"/>
      <c r="BL447" s="118"/>
      <c r="BM447" s="118"/>
      <c r="BN447" s="118"/>
      <c r="BO447" s="118"/>
      <c r="BP447" s="118"/>
      <c r="BQ447" s="129" t="s">
        <v>243</v>
      </c>
      <c r="BR447" s="118"/>
    </row>
    <row r="448" spans="1:70" ht="35.450000000000003" customHeight="1">
      <c r="A448" s="173">
        <v>444</v>
      </c>
      <c r="B448" s="135" t="s">
        <v>342</v>
      </c>
      <c r="C448" s="233" t="s">
        <v>294</v>
      </c>
      <c r="D448" s="233" t="s">
        <v>1077</v>
      </c>
      <c r="E448" s="233" t="s">
        <v>675</v>
      </c>
      <c r="F448" s="233" t="s">
        <v>274</v>
      </c>
      <c r="G448" s="236" t="s">
        <v>278</v>
      </c>
      <c r="H448" s="236" t="s">
        <v>308</v>
      </c>
      <c r="I448" s="122"/>
      <c r="J448" s="122"/>
      <c r="K448" s="122"/>
      <c r="L448" s="122"/>
      <c r="AB448" s="129" t="s">
        <v>243</v>
      </c>
      <c r="AC448" s="251"/>
      <c r="AD448" s="251"/>
      <c r="AE448" s="118"/>
      <c r="AF448" s="118"/>
      <c r="AG448" s="118"/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267"/>
      <c r="AR448" s="118"/>
      <c r="AS448" s="118"/>
      <c r="AT448" s="118"/>
      <c r="AU448" s="118"/>
      <c r="AV448" s="118"/>
      <c r="AW448" s="118"/>
      <c r="AX448" s="118"/>
      <c r="AY448" s="118"/>
      <c r="AZ448" s="118"/>
      <c r="BA448" s="118"/>
      <c r="BB448" s="118"/>
      <c r="BC448" s="118"/>
      <c r="BD448" s="118"/>
      <c r="BE448" s="118"/>
      <c r="BF448" s="118"/>
      <c r="BG448" s="118"/>
      <c r="BH448" s="118"/>
      <c r="BI448" s="118"/>
      <c r="BJ448" s="118"/>
      <c r="BK448" s="118"/>
      <c r="BL448" s="118"/>
      <c r="BM448" s="118"/>
      <c r="BN448" s="118"/>
      <c r="BO448" s="118"/>
      <c r="BP448" s="118"/>
      <c r="BQ448" s="118"/>
      <c r="BR448" s="118"/>
    </row>
    <row r="449" spans="1:70" ht="35.450000000000003" customHeight="1">
      <c r="A449" s="251">
        <v>445</v>
      </c>
      <c r="B449" s="135" t="s">
        <v>342</v>
      </c>
      <c r="C449" s="233" t="s">
        <v>432</v>
      </c>
      <c r="D449" s="233" t="s">
        <v>337</v>
      </c>
      <c r="E449" s="233" t="s">
        <v>543</v>
      </c>
      <c r="F449" s="233" t="s">
        <v>299</v>
      </c>
      <c r="G449" s="236" t="s">
        <v>288</v>
      </c>
      <c r="H449" s="237" t="s">
        <v>1118</v>
      </c>
      <c r="I449" s="122"/>
      <c r="J449" s="122"/>
      <c r="K449" s="122"/>
      <c r="L449" s="122"/>
      <c r="AB449" s="129" t="s">
        <v>243</v>
      </c>
      <c r="AC449" s="251"/>
      <c r="AD449" s="129" t="s">
        <v>243</v>
      </c>
      <c r="AE449" s="118"/>
      <c r="AF449" s="118"/>
      <c r="AG449" s="118"/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267"/>
      <c r="AR449" s="118"/>
      <c r="AS449" s="118"/>
      <c r="AT449" s="118"/>
      <c r="AU449" s="118"/>
      <c r="AV449" s="118"/>
      <c r="AW449" s="118"/>
      <c r="AX449" s="118"/>
      <c r="AY449" s="118"/>
      <c r="AZ449" s="118"/>
      <c r="BA449" s="118"/>
      <c r="BB449" s="118"/>
      <c r="BC449" s="118"/>
      <c r="BD449" s="118"/>
      <c r="BE449" s="118"/>
      <c r="BF449" s="118"/>
      <c r="BG449" s="118"/>
      <c r="BH449" s="118"/>
      <c r="BI449" s="118"/>
      <c r="BJ449" s="118"/>
      <c r="BK449" s="118"/>
      <c r="BL449" s="118"/>
      <c r="BM449" s="118"/>
      <c r="BN449" s="118"/>
      <c r="BO449" s="118"/>
      <c r="BP449" s="118"/>
      <c r="BQ449" s="118"/>
      <c r="BR449" s="118"/>
    </row>
    <row r="450" spans="1:70" ht="35.450000000000003" customHeight="1">
      <c r="A450" s="173">
        <v>446</v>
      </c>
      <c r="B450" s="135" t="s">
        <v>342</v>
      </c>
      <c r="C450" s="233" t="s">
        <v>714</v>
      </c>
      <c r="D450" s="233" t="s">
        <v>1078</v>
      </c>
      <c r="E450" s="233" t="s">
        <v>436</v>
      </c>
      <c r="F450" s="233" t="s">
        <v>1079</v>
      </c>
      <c r="G450" s="236" t="s">
        <v>278</v>
      </c>
      <c r="H450" s="236" t="s">
        <v>347</v>
      </c>
      <c r="I450" s="122"/>
      <c r="J450" s="122"/>
      <c r="K450" s="122"/>
      <c r="L450" s="122"/>
      <c r="AB450" s="129" t="s">
        <v>243</v>
      </c>
      <c r="AC450" s="251"/>
      <c r="AD450" s="251"/>
      <c r="AE450" s="118"/>
      <c r="AF450" s="118"/>
      <c r="AG450" s="118"/>
      <c r="AH450" s="118"/>
      <c r="AI450" s="118"/>
      <c r="AJ450" s="118"/>
      <c r="AK450" s="118"/>
      <c r="AL450" s="118"/>
      <c r="AM450" s="118"/>
      <c r="AN450" s="118"/>
      <c r="AO450" s="118"/>
      <c r="AP450" s="118"/>
      <c r="AQ450" s="267"/>
      <c r="AR450" s="118"/>
      <c r="AS450" s="118"/>
      <c r="AT450" s="118"/>
      <c r="AU450" s="118"/>
      <c r="AV450" s="118"/>
      <c r="AW450" s="118"/>
      <c r="AX450" s="118"/>
      <c r="AY450" s="118"/>
      <c r="AZ450" s="118"/>
      <c r="BA450" s="118"/>
      <c r="BB450" s="118"/>
      <c r="BC450" s="118"/>
      <c r="BD450" s="118"/>
      <c r="BE450" s="118"/>
      <c r="BF450" s="118"/>
      <c r="BG450" s="129" t="s">
        <v>243</v>
      </c>
      <c r="BH450" s="118"/>
      <c r="BI450" s="118"/>
      <c r="BJ450" s="118"/>
      <c r="BK450" s="118"/>
      <c r="BL450" s="118"/>
      <c r="BM450" s="118"/>
      <c r="BN450" s="118"/>
      <c r="BO450" s="118"/>
      <c r="BP450" s="118"/>
      <c r="BQ450" s="129" t="s">
        <v>243</v>
      </c>
      <c r="BR450" s="118"/>
    </row>
    <row r="451" spans="1:70" ht="35.450000000000003" customHeight="1">
      <c r="A451" s="251">
        <v>447</v>
      </c>
      <c r="B451" s="135" t="s">
        <v>342</v>
      </c>
      <c r="C451" s="233" t="s">
        <v>718</v>
      </c>
      <c r="D451" s="233" t="s">
        <v>286</v>
      </c>
      <c r="E451" s="233" t="s">
        <v>599</v>
      </c>
      <c r="F451" s="233" t="s">
        <v>676</v>
      </c>
      <c r="G451" s="236" t="s">
        <v>278</v>
      </c>
      <c r="H451" s="236" t="s">
        <v>300</v>
      </c>
      <c r="I451" s="122"/>
      <c r="J451" s="122"/>
      <c r="K451" s="122"/>
      <c r="L451" s="122"/>
      <c r="AB451" s="129" t="s">
        <v>243</v>
      </c>
      <c r="AC451" s="251"/>
      <c r="AD451" s="251"/>
      <c r="AE451" s="118"/>
      <c r="AF451" s="118"/>
      <c r="AG451" s="118"/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267"/>
      <c r="AR451" s="118"/>
      <c r="AS451" s="118"/>
      <c r="AT451" s="118"/>
      <c r="AU451" s="118"/>
      <c r="AV451" s="118"/>
      <c r="AW451" s="118"/>
      <c r="AX451" s="118"/>
      <c r="AY451" s="118"/>
      <c r="AZ451" s="118"/>
      <c r="BA451" s="118"/>
      <c r="BB451" s="118"/>
      <c r="BC451" s="118"/>
      <c r="BD451" s="118"/>
      <c r="BE451" s="118"/>
      <c r="BF451" s="118"/>
      <c r="BG451" s="118"/>
      <c r="BH451" s="118"/>
      <c r="BI451" s="118"/>
      <c r="BJ451" s="118"/>
      <c r="BK451" s="118"/>
      <c r="BL451" s="118"/>
      <c r="BM451" s="118"/>
      <c r="BN451" s="118"/>
      <c r="BO451" s="118"/>
      <c r="BP451" s="118"/>
      <c r="BQ451" s="118"/>
      <c r="BR451" s="118"/>
    </row>
    <row r="452" spans="1:70" ht="35.450000000000003" customHeight="1">
      <c r="A452" s="173">
        <v>448</v>
      </c>
      <c r="B452" s="135" t="s">
        <v>343</v>
      </c>
      <c r="C452" s="233" t="s">
        <v>332</v>
      </c>
      <c r="D452" s="233" t="s">
        <v>615</v>
      </c>
      <c r="E452" s="233" t="s">
        <v>335</v>
      </c>
      <c r="F452" s="233" t="s">
        <v>1080</v>
      </c>
      <c r="G452" s="236" t="s">
        <v>686</v>
      </c>
      <c r="H452" s="236" t="s">
        <v>326</v>
      </c>
      <c r="I452" s="122"/>
      <c r="J452" s="122"/>
      <c r="K452" s="122"/>
      <c r="L452" s="122"/>
      <c r="AB452" s="129" t="s">
        <v>243</v>
      </c>
      <c r="AC452" s="251"/>
      <c r="AD452" s="251"/>
      <c r="AE452" s="118"/>
      <c r="AF452" s="118"/>
      <c r="AG452" s="118"/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267"/>
      <c r="AR452" s="118"/>
      <c r="AS452" s="118"/>
      <c r="AT452" s="118"/>
      <c r="AU452" s="118"/>
      <c r="AV452" s="118"/>
      <c r="AW452" s="118"/>
      <c r="AX452" s="118"/>
      <c r="AY452" s="118"/>
      <c r="AZ452" s="118"/>
      <c r="BA452" s="118"/>
      <c r="BB452" s="118"/>
      <c r="BC452" s="118"/>
      <c r="BD452" s="118"/>
      <c r="BE452" s="118"/>
      <c r="BF452" s="118"/>
      <c r="BG452" s="118"/>
      <c r="BH452" s="118"/>
      <c r="BI452" s="118"/>
      <c r="BJ452" s="118"/>
      <c r="BK452" s="118"/>
      <c r="BL452" s="118"/>
      <c r="BM452" s="118"/>
      <c r="BN452" s="118"/>
      <c r="BO452" s="118"/>
      <c r="BP452" s="118"/>
      <c r="BQ452" s="118"/>
      <c r="BR452" s="118"/>
    </row>
    <row r="453" spans="1:70" ht="35.450000000000003" customHeight="1">
      <c r="A453" s="251">
        <v>449</v>
      </c>
      <c r="B453" s="135" t="s">
        <v>343</v>
      </c>
      <c r="C453" s="233" t="s">
        <v>896</v>
      </c>
      <c r="D453" s="233" t="s">
        <v>1120</v>
      </c>
      <c r="E453" s="233" t="s">
        <v>279</v>
      </c>
      <c r="F453" s="233" t="s">
        <v>1081</v>
      </c>
      <c r="G453" s="236" t="s">
        <v>1110</v>
      </c>
      <c r="H453" s="236" t="s">
        <v>326</v>
      </c>
      <c r="I453" s="122"/>
      <c r="J453" s="122"/>
      <c r="K453" s="122"/>
      <c r="L453" s="122"/>
      <c r="AB453" s="129" t="s">
        <v>243</v>
      </c>
      <c r="AC453" s="251"/>
      <c r="AD453" s="251"/>
      <c r="AE453" s="118"/>
      <c r="AF453" s="118"/>
      <c r="AG453" s="118"/>
      <c r="AH453" s="118"/>
      <c r="AI453" s="118"/>
      <c r="AJ453" s="118"/>
      <c r="AK453" s="118"/>
      <c r="AL453" s="118"/>
      <c r="AM453" s="118"/>
      <c r="AN453" s="118"/>
      <c r="AO453" s="118"/>
      <c r="AP453" s="118"/>
      <c r="AQ453" s="267"/>
      <c r="AR453" s="118"/>
      <c r="AS453" s="118"/>
      <c r="AT453" s="118"/>
      <c r="AU453" s="118"/>
      <c r="AV453" s="118"/>
      <c r="AW453" s="118"/>
      <c r="AX453" s="118"/>
      <c r="AY453" s="118"/>
      <c r="AZ453" s="118"/>
      <c r="BA453" s="118"/>
      <c r="BB453" s="118"/>
      <c r="BC453" s="118"/>
      <c r="BD453" s="118"/>
      <c r="BE453" s="118"/>
      <c r="BF453" s="118"/>
      <c r="BG453" s="118"/>
      <c r="BH453" s="118"/>
      <c r="BI453" s="118"/>
      <c r="BJ453" s="118"/>
      <c r="BK453" s="118"/>
      <c r="BL453" s="118"/>
      <c r="BM453" s="118"/>
      <c r="BN453" s="118"/>
      <c r="BO453" s="118"/>
      <c r="BP453" s="118"/>
      <c r="BQ453" s="118"/>
      <c r="BR453" s="118"/>
    </row>
    <row r="454" spans="1:70" ht="35.450000000000003" customHeight="1">
      <c r="A454" s="173">
        <v>450</v>
      </c>
      <c r="B454" s="135" t="s">
        <v>342</v>
      </c>
      <c r="C454" s="233" t="s">
        <v>755</v>
      </c>
      <c r="D454" s="233" t="s">
        <v>1082</v>
      </c>
      <c r="E454" s="233" t="s">
        <v>1083</v>
      </c>
      <c r="F454" s="233" t="s">
        <v>967</v>
      </c>
      <c r="G454" s="236" t="s">
        <v>278</v>
      </c>
      <c r="H454" s="236" t="s">
        <v>635</v>
      </c>
      <c r="I454" s="122"/>
      <c r="J454" s="122"/>
      <c r="K454" s="122"/>
      <c r="L454" s="122"/>
      <c r="AB454" s="129" t="s">
        <v>243</v>
      </c>
      <c r="AC454" s="251"/>
      <c r="AD454" s="251"/>
      <c r="AE454" s="118"/>
      <c r="AF454" s="118"/>
      <c r="AG454" s="118"/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267"/>
      <c r="AR454" s="118"/>
      <c r="AS454" s="118"/>
      <c r="AT454" s="118"/>
      <c r="AU454" s="118"/>
      <c r="AV454" s="118"/>
      <c r="AW454" s="118"/>
      <c r="AX454" s="118"/>
      <c r="AY454" s="118"/>
      <c r="AZ454" s="118"/>
      <c r="BA454" s="118"/>
      <c r="BB454" s="118"/>
      <c r="BC454" s="118"/>
      <c r="BD454" s="118"/>
      <c r="BE454" s="118"/>
      <c r="BF454" s="129" t="s">
        <v>243</v>
      </c>
      <c r="BG454" s="118"/>
      <c r="BH454" s="118"/>
      <c r="BI454" s="118"/>
      <c r="BJ454" s="118"/>
      <c r="BK454" s="118"/>
      <c r="BL454" s="118"/>
      <c r="BM454" s="118"/>
      <c r="BN454" s="118"/>
      <c r="BO454" s="118"/>
      <c r="BP454" s="118"/>
      <c r="BQ454" s="118"/>
      <c r="BR454" s="118"/>
    </row>
    <row r="455" spans="1:70" ht="35.450000000000003" customHeight="1">
      <c r="A455" s="251">
        <v>451</v>
      </c>
      <c r="B455" s="135" t="s">
        <v>342</v>
      </c>
      <c r="C455" s="233" t="s">
        <v>1084</v>
      </c>
      <c r="D455" s="233" t="s">
        <v>1085</v>
      </c>
      <c r="E455" s="233" t="s">
        <v>320</v>
      </c>
      <c r="F455" s="233" t="s">
        <v>439</v>
      </c>
      <c r="G455" s="236" t="s">
        <v>278</v>
      </c>
      <c r="H455" s="236" t="s">
        <v>300</v>
      </c>
      <c r="I455" s="122"/>
      <c r="J455" s="122"/>
      <c r="K455" s="122"/>
      <c r="L455" s="122"/>
      <c r="AB455" s="129" t="s">
        <v>243</v>
      </c>
      <c r="AC455" s="251"/>
      <c r="AD455" s="251"/>
      <c r="AE455" s="118"/>
      <c r="AF455" s="118"/>
      <c r="AG455" s="118"/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267"/>
      <c r="AR455" s="118"/>
      <c r="AS455" s="118"/>
      <c r="AT455" s="118"/>
      <c r="AU455" s="118"/>
      <c r="AV455" s="118"/>
      <c r="AW455" s="118"/>
      <c r="AX455" s="118"/>
      <c r="AY455" s="118"/>
      <c r="AZ455" s="118"/>
      <c r="BA455" s="118"/>
      <c r="BB455" s="118"/>
      <c r="BC455" s="118"/>
      <c r="BD455" s="118"/>
      <c r="BE455" s="118"/>
      <c r="BF455" s="118"/>
      <c r="BG455" s="118"/>
      <c r="BH455" s="118"/>
      <c r="BI455" s="118"/>
      <c r="BJ455" s="118"/>
      <c r="BK455" s="118"/>
      <c r="BL455" s="118"/>
      <c r="BM455" s="118"/>
      <c r="BN455" s="118"/>
      <c r="BO455" s="118"/>
      <c r="BP455" s="118"/>
      <c r="BQ455" s="118"/>
      <c r="BR455" s="118"/>
    </row>
    <row r="456" spans="1:70" ht="35.450000000000003" customHeight="1">
      <c r="A456" s="173">
        <v>452</v>
      </c>
      <c r="B456" s="135" t="s">
        <v>342</v>
      </c>
      <c r="C456" s="233" t="s">
        <v>1086</v>
      </c>
      <c r="D456" s="233" t="s">
        <v>1126</v>
      </c>
      <c r="E456" s="233" t="s">
        <v>1087</v>
      </c>
      <c r="F456" s="233" t="s">
        <v>630</v>
      </c>
      <c r="G456" s="236" t="s">
        <v>267</v>
      </c>
      <c r="H456" s="236" t="s">
        <v>308</v>
      </c>
      <c r="I456" s="122"/>
      <c r="J456" s="122"/>
      <c r="K456" s="122"/>
      <c r="L456" s="122"/>
      <c r="AB456" s="129" t="s">
        <v>243</v>
      </c>
      <c r="AC456" s="129" t="s">
        <v>243</v>
      </c>
      <c r="AD456" s="251"/>
      <c r="AE456" s="118"/>
      <c r="AF456" s="118"/>
      <c r="AG456" s="118"/>
      <c r="AH456" s="118"/>
      <c r="AI456" s="118"/>
      <c r="AJ456" s="118"/>
      <c r="AK456" s="118"/>
      <c r="AL456" s="118"/>
      <c r="AM456" s="118"/>
      <c r="AN456" s="118"/>
      <c r="AO456" s="118"/>
      <c r="AP456" s="118"/>
      <c r="AQ456" s="267"/>
      <c r="AR456" s="118"/>
      <c r="AS456" s="118"/>
      <c r="AT456" s="118"/>
      <c r="AU456" s="118"/>
      <c r="AV456" s="118"/>
      <c r="AW456" s="118"/>
      <c r="AX456" s="118"/>
      <c r="AY456" s="129" t="s">
        <v>243</v>
      </c>
      <c r="AZ456" s="118"/>
      <c r="BA456" s="118"/>
      <c r="BB456" s="118"/>
      <c r="BC456" s="118"/>
      <c r="BD456" s="118"/>
      <c r="BE456" s="118"/>
      <c r="BF456" s="118"/>
      <c r="BG456" s="118"/>
      <c r="BH456" s="118"/>
      <c r="BI456" s="118"/>
      <c r="BJ456" s="118"/>
      <c r="BK456" s="118"/>
      <c r="BL456" s="118"/>
      <c r="BM456" s="118"/>
      <c r="BN456" s="118"/>
      <c r="BO456" s="118"/>
      <c r="BP456" s="118"/>
      <c r="BQ456" s="118"/>
      <c r="BR456" s="118"/>
    </row>
    <row r="457" spans="1:70" ht="35.450000000000003" customHeight="1">
      <c r="A457" s="251">
        <v>453</v>
      </c>
      <c r="B457" s="135" t="s">
        <v>342</v>
      </c>
      <c r="C457" s="234" t="s">
        <v>311</v>
      </c>
      <c r="D457" s="234" t="s">
        <v>771</v>
      </c>
      <c r="E457" s="234" t="s">
        <v>320</v>
      </c>
      <c r="F457" s="234" t="s">
        <v>789</v>
      </c>
      <c r="G457" s="238" t="s">
        <v>1115</v>
      </c>
      <c r="H457" s="236" t="s">
        <v>340</v>
      </c>
      <c r="I457" s="122"/>
      <c r="J457" s="122"/>
      <c r="K457" s="122"/>
      <c r="L457" s="122"/>
      <c r="AB457" s="129" t="s">
        <v>243</v>
      </c>
      <c r="AC457" s="251"/>
      <c r="AD457" s="251"/>
      <c r="AE457" s="118"/>
      <c r="AF457" s="118"/>
      <c r="AG457" s="118"/>
      <c r="AH457" s="118"/>
      <c r="AI457" s="118"/>
      <c r="AJ457" s="118"/>
      <c r="AK457" s="118"/>
      <c r="AL457" s="118"/>
      <c r="AM457" s="118"/>
      <c r="AN457" s="118"/>
      <c r="AO457" s="118"/>
      <c r="AP457" s="118"/>
      <c r="AQ457" s="267"/>
      <c r="AR457" s="118"/>
      <c r="AS457" s="118"/>
      <c r="AT457" s="118"/>
      <c r="AU457" s="118"/>
      <c r="AV457" s="118"/>
      <c r="AW457" s="118"/>
      <c r="AX457" s="118"/>
      <c r="AY457" s="118"/>
      <c r="AZ457" s="118"/>
      <c r="BA457" s="118"/>
      <c r="BB457" s="118"/>
      <c r="BC457" s="118"/>
      <c r="BD457" s="118"/>
      <c r="BE457" s="118"/>
      <c r="BF457" s="118"/>
      <c r="BG457" s="118"/>
      <c r="BH457" s="118"/>
      <c r="BI457" s="118"/>
      <c r="BJ457" s="118"/>
      <c r="BK457" s="118"/>
      <c r="BL457" s="118"/>
      <c r="BM457" s="118"/>
      <c r="BN457" s="118"/>
      <c r="BO457" s="118"/>
      <c r="BP457" s="118"/>
      <c r="BQ457" s="118"/>
      <c r="BR457" s="118"/>
    </row>
    <row r="458" spans="1:70" ht="35.450000000000003" customHeight="1">
      <c r="A458" s="173">
        <v>454</v>
      </c>
      <c r="B458" s="135" t="s">
        <v>342</v>
      </c>
      <c r="C458" s="233" t="s">
        <v>606</v>
      </c>
      <c r="D458" s="233" t="s">
        <v>750</v>
      </c>
      <c r="E458" s="233" t="s">
        <v>320</v>
      </c>
      <c r="F458" s="233" t="s">
        <v>789</v>
      </c>
      <c r="G458" s="236" t="s">
        <v>278</v>
      </c>
      <c r="H458" s="236" t="s">
        <v>330</v>
      </c>
      <c r="I458" s="122"/>
      <c r="J458" s="122"/>
      <c r="K458" s="122"/>
      <c r="L458" s="122"/>
      <c r="AB458" s="129" t="s">
        <v>243</v>
      </c>
      <c r="AC458" s="251"/>
      <c r="AD458" s="251"/>
      <c r="AE458" s="118"/>
      <c r="AF458" s="118"/>
      <c r="AG458" s="118"/>
      <c r="AH458" s="118"/>
      <c r="AI458" s="118"/>
      <c r="AJ458" s="118"/>
      <c r="AK458" s="118"/>
      <c r="AL458" s="118"/>
      <c r="AM458" s="118"/>
      <c r="AN458" s="118"/>
      <c r="AO458" s="118"/>
      <c r="AP458" s="118"/>
      <c r="AQ458" s="267"/>
      <c r="AR458" s="118"/>
      <c r="AS458" s="118"/>
      <c r="AT458" s="118"/>
      <c r="AU458" s="118"/>
      <c r="AV458" s="118"/>
      <c r="AW458" s="118"/>
      <c r="AX458" s="118"/>
      <c r="AY458" s="118"/>
      <c r="AZ458" s="118"/>
      <c r="BA458" s="118"/>
      <c r="BB458" s="118"/>
      <c r="BC458" s="118"/>
      <c r="BD458" s="118"/>
      <c r="BE458" s="118"/>
      <c r="BF458" s="118"/>
      <c r="BG458" s="118"/>
      <c r="BH458" s="118"/>
      <c r="BI458" s="118"/>
      <c r="BJ458" s="118"/>
      <c r="BK458" s="118"/>
      <c r="BL458" s="118"/>
      <c r="BM458" s="118"/>
      <c r="BN458" s="118"/>
      <c r="BO458" s="118"/>
      <c r="BP458" s="118"/>
      <c r="BQ458" s="118"/>
      <c r="BR458" s="118"/>
    </row>
    <row r="459" spans="1:70" ht="35.450000000000003" customHeight="1">
      <c r="A459" s="251">
        <v>455</v>
      </c>
      <c r="B459" s="135" t="s">
        <v>342</v>
      </c>
      <c r="C459" s="233" t="s">
        <v>873</v>
      </c>
      <c r="D459" s="233" t="s">
        <v>293</v>
      </c>
      <c r="E459" s="233" t="s">
        <v>1088</v>
      </c>
      <c r="F459" s="233" t="s">
        <v>554</v>
      </c>
      <c r="G459" s="236" t="s">
        <v>278</v>
      </c>
      <c r="H459" s="237" t="s">
        <v>1118</v>
      </c>
      <c r="I459" s="122"/>
      <c r="J459" s="122"/>
      <c r="K459" s="122"/>
      <c r="L459" s="122"/>
      <c r="AB459" s="129" t="s">
        <v>243</v>
      </c>
      <c r="AC459" s="251"/>
      <c r="AD459" s="129" t="s">
        <v>243</v>
      </c>
      <c r="AE459" s="118"/>
      <c r="AF459" s="118"/>
      <c r="AG459" s="118"/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267"/>
      <c r="AR459" s="118"/>
      <c r="AS459" s="118"/>
      <c r="AT459" s="118"/>
      <c r="AU459" s="118"/>
      <c r="AV459" s="118"/>
      <c r="AW459" s="118"/>
      <c r="AX459" s="118"/>
      <c r="AY459" s="118"/>
      <c r="AZ459" s="118"/>
      <c r="BA459" s="118"/>
      <c r="BB459" s="118"/>
      <c r="BC459" s="118"/>
      <c r="BD459" s="118"/>
      <c r="BE459" s="118"/>
      <c r="BF459" s="118"/>
      <c r="BG459" s="118"/>
      <c r="BH459" s="118"/>
      <c r="BI459" s="118"/>
      <c r="BJ459" s="118"/>
      <c r="BK459" s="118"/>
      <c r="BL459" s="118"/>
      <c r="BM459" s="118"/>
      <c r="BN459" s="118"/>
      <c r="BO459" s="118"/>
      <c r="BP459" s="118"/>
      <c r="BQ459" s="118"/>
      <c r="BR459" s="118"/>
    </row>
    <row r="460" spans="1:70" ht="35.450000000000003" customHeight="1">
      <c r="A460" s="173">
        <v>456</v>
      </c>
      <c r="B460" s="135" t="s">
        <v>342</v>
      </c>
      <c r="C460" s="233" t="s">
        <v>587</v>
      </c>
      <c r="D460" s="233" t="s">
        <v>1089</v>
      </c>
      <c r="E460" s="233" t="s">
        <v>719</v>
      </c>
      <c r="F460" s="233" t="s">
        <v>481</v>
      </c>
      <c r="G460" s="236" t="s">
        <v>256</v>
      </c>
      <c r="H460" s="236" t="s">
        <v>635</v>
      </c>
      <c r="I460" s="122"/>
      <c r="J460" s="122"/>
      <c r="K460" s="122"/>
      <c r="L460" s="122"/>
      <c r="AB460" s="129" t="s">
        <v>243</v>
      </c>
      <c r="AC460" s="251"/>
      <c r="AD460" s="251"/>
      <c r="AE460" s="118"/>
      <c r="AF460" s="118"/>
      <c r="AG460" s="118"/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267"/>
      <c r="AR460" s="118"/>
      <c r="AS460" s="118"/>
      <c r="AT460" s="118"/>
      <c r="AU460" s="118"/>
      <c r="AV460" s="118"/>
      <c r="AW460" s="118"/>
      <c r="AX460" s="118"/>
      <c r="AY460" s="118"/>
      <c r="AZ460" s="118"/>
      <c r="BA460" s="118"/>
      <c r="BB460" s="118"/>
      <c r="BC460" s="118"/>
      <c r="BD460" s="118"/>
      <c r="BE460" s="118"/>
      <c r="BF460" s="118"/>
      <c r="BG460" s="118"/>
      <c r="BH460" s="118"/>
      <c r="BI460" s="118"/>
      <c r="BJ460" s="118"/>
      <c r="BK460" s="118"/>
      <c r="BL460" s="118"/>
      <c r="BM460" s="118"/>
      <c r="BN460" s="118"/>
      <c r="BO460" s="118"/>
      <c r="BP460" s="118"/>
      <c r="BQ460" s="118"/>
      <c r="BR460" s="118"/>
    </row>
    <row r="461" spans="1:70" ht="35.450000000000003" customHeight="1">
      <c r="A461" s="251">
        <v>457</v>
      </c>
      <c r="B461" s="135" t="s">
        <v>343</v>
      </c>
      <c r="C461" s="233" t="s">
        <v>1090</v>
      </c>
      <c r="D461" s="233" t="s">
        <v>737</v>
      </c>
      <c r="E461" s="233" t="s">
        <v>1091</v>
      </c>
      <c r="F461" s="233"/>
      <c r="G461" s="236" t="s">
        <v>1113</v>
      </c>
      <c r="H461" s="236" t="s">
        <v>326</v>
      </c>
      <c r="I461" s="122"/>
      <c r="J461" s="122"/>
      <c r="K461" s="122"/>
      <c r="L461" s="122"/>
      <c r="AB461" s="129" t="s">
        <v>243</v>
      </c>
      <c r="AC461" s="251"/>
      <c r="AD461" s="251"/>
      <c r="AE461" s="118"/>
      <c r="AF461" s="118"/>
      <c r="AG461" s="118"/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267"/>
      <c r="AR461" s="118"/>
      <c r="AS461" s="118"/>
      <c r="AT461" s="118"/>
      <c r="AU461" s="118"/>
      <c r="AV461" s="118"/>
      <c r="AW461" s="118"/>
      <c r="AX461" s="118"/>
      <c r="AY461" s="118"/>
      <c r="AZ461" s="118"/>
      <c r="BA461" s="118"/>
      <c r="BB461" s="118"/>
      <c r="BC461" s="118"/>
      <c r="BD461" s="118"/>
      <c r="BE461" s="118"/>
      <c r="BF461" s="118"/>
      <c r="BG461" s="118"/>
      <c r="BH461" s="118"/>
      <c r="BI461" s="118"/>
      <c r="BJ461" s="118"/>
      <c r="BK461" s="118"/>
      <c r="BL461" s="118"/>
      <c r="BM461" s="118"/>
      <c r="BN461" s="118"/>
      <c r="BO461" s="118"/>
      <c r="BP461" s="118"/>
      <c r="BQ461" s="118"/>
      <c r="BR461" s="118"/>
    </row>
    <row r="462" spans="1:70" ht="35.450000000000003" customHeight="1">
      <c r="A462" s="173">
        <v>458</v>
      </c>
      <c r="B462" s="135" t="s">
        <v>342</v>
      </c>
      <c r="C462" s="234" t="s">
        <v>1092</v>
      </c>
      <c r="D462" s="234" t="s">
        <v>1093</v>
      </c>
      <c r="E462" s="234" t="s">
        <v>320</v>
      </c>
      <c r="F462" s="234" t="s">
        <v>600</v>
      </c>
      <c r="G462" s="238" t="s">
        <v>288</v>
      </c>
      <c r="H462" s="236" t="s">
        <v>326</v>
      </c>
      <c r="I462" s="122"/>
      <c r="J462" s="122"/>
      <c r="K462" s="122"/>
      <c r="L462" s="122"/>
      <c r="AB462" s="129" t="s">
        <v>243</v>
      </c>
      <c r="AC462" s="251"/>
      <c r="AD462" s="251"/>
      <c r="AE462" s="118"/>
      <c r="AF462" s="118"/>
      <c r="AG462" s="118"/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267"/>
      <c r="AR462" s="118"/>
      <c r="AS462" s="118"/>
      <c r="AT462" s="118"/>
      <c r="AU462" s="118"/>
      <c r="AV462" s="118"/>
      <c r="AW462" s="118"/>
      <c r="AX462" s="118"/>
      <c r="AY462" s="118"/>
      <c r="AZ462" s="118"/>
      <c r="BA462" s="118"/>
      <c r="BB462" s="118"/>
      <c r="BC462" s="118"/>
      <c r="BD462" s="118"/>
      <c r="BE462" s="118"/>
      <c r="BF462" s="118"/>
      <c r="BG462" s="118"/>
      <c r="BH462" s="118"/>
      <c r="BI462" s="118"/>
      <c r="BJ462" s="118"/>
      <c r="BK462" s="118"/>
      <c r="BL462" s="118"/>
      <c r="BM462" s="118"/>
      <c r="BN462" s="118"/>
      <c r="BO462" s="118"/>
      <c r="BP462" s="118"/>
      <c r="BQ462" s="118"/>
      <c r="BR462" s="118"/>
    </row>
    <row r="463" spans="1:70" ht="35.450000000000003" customHeight="1">
      <c r="A463" s="251">
        <v>459</v>
      </c>
      <c r="B463" s="135" t="s">
        <v>342</v>
      </c>
      <c r="C463" s="233" t="s">
        <v>1055</v>
      </c>
      <c r="D463" s="233" t="s">
        <v>534</v>
      </c>
      <c r="E463" s="233" t="s">
        <v>1094</v>
      </c>
      <c r="F463" s="233" t="s">
        <v>893</v>
      </c>
      <c r="G463" s="236" t="s">
        <v>288</v>
      </c>
      <c r="H463" s="236" t="s">
        <v>184</v>
      </c>
      <c r="I463" s="122"/>
      <c r="J463" s="122"/>
      <c r="K463" s="122"/>
      <c r="L463" s="122"/>
      <c r="AB463" s="129" t="s">
        <v>243</v>
      </c>
      <c r="AC463" s="251"/>
      <c r="AD463" s="251"/>
      <c r="AE463" s="118"/>
      <c r="AF463" s="118"/>
      <c r="AG463" s="118"/>
      <c r="AH463" s="118"/>
      <c r="AI463" s="118"/>
      <c r="AJ463" s="118"/>
      <c r="AK463" s="118"/>
      <c r="AL463" s="118"/>
      <c r="AM463" s="118"/>
      <c r="AN463" s="118"/>
      <c r="AO463" s="118"/>
      <c r="AP463" s="118"/>
      <c r="AQ463" s="267"/>
      <c r="AR463" s="118"/>
      <c r="AS463" s="118"/>
      <c r="AT463" s="118"/>
      <c r="AU463" s="118"/>
      <c r="AV463" s="118"/>
      <c r="AW463" s="118"/>
      <c r="AX463" s="118"/>
      <c r="AY463" s="118"/>
      <c r="AZ463" s="118"/>
      <c r="BA463" s="118"/>
      <c r="BB463" s="123" t="s">
        <v>243</v>
      </c>
      <c r="BC463" s="118"/>
      <c r="BD463" s="118"/>
      <c r="BE463" s="118"/>
      <c r="BF463" s="118"/>
      <c r="BG463" s="118"/>
      <c r="BH463" s="118"/>
      <c r="BI463" s="118"/>
      <c r="BJ463" s="118"/>
      <c r="BK463" s="118"/>
      <c r="BL463" s="118"/>
      <c r="BM463" s="118"/>
      <c r="BN463" s="118"/>
      <c r="BO463" s="118"/>
      <c r="BP463" s="118"/>
      <c r="BQ463" s="118"/>
      <c r="BR463" s="118"/>
    </row>
    <row r="464" spans="1:70" ht="35.450000000000003" customHeight="1">
      <c r="A464" s="173">
        <v>460</v>
      </c>
      <c r="B464" s="135" t="s">
        <v>342</v>
      </c>
      <c r="C464" s="233" t="s">
        <v>641</v>
      </c>
      <c r="D464" s="233" t="s">
        <v>663</v>
      </c>
      <c r="E464" s="233" t="s">
        <v>320</v>
      </c>
      <c r="F464" s="233" t="s">
        <v>789</v>
      </c>
      <c r="G464" s="236" t="s">
        <v>288</v>
      </c>
      <c r="H464" s="237" t="s">
        <v>277</v>
      </c>
      <c r="I464" s="122"/>
      <c r="J464" s="122"/>
      <c r="K464" s="122"/>
      <c r="L464" s="122"/>
      <c r="AB464" s="129" t="s">
        <v>243</v>
      </c>
      <c r="AC464" s="251"/>
      <c r="AD464" s="251"/>
      <c r="AE464" s="118"/>
      <c r="AF464" s="118"/>
      <c r="AG464" s="118"/>
      <c r="AH464" s="118"/>
      <c r="AI464" s="118"/>
      <c r="AJ464" s="118"/>
      <c r="AK464" s="118"/>
      <c r="AL464" s="118"/>
      <c r="AM464" s="118"/>
      <c r="AN464" s="118"/>
      <c r="AO464" s="118"/>
      <c r="AP464" s="118"/>
      <c r="AQ464" s="267"/>
      <c r="AR464" s="118"/>
      <c r="AS464" s="118"/>
      <c r="AT464" s="118"/>
      <c r="AU464" s="118"/>
      <c r="AV464" s="118"/>
      <c r="AW464" s="118"/>
      <c r="AX464" s="118"/>
      <c r="AY464" s="118"/>
      <c r="AZ464" s="118"/>
      <c r="BA464" s="118"/>
      <c r="BB464" s="118"/>
      <c r="BC464" s="118"/>
      <c r="BD464" s="118"/>
      <c r="BE464" s="118"/>
      <c r="BF464" s="129" t="s">
        <v>243</v>
      </c>
      <c r="BG464" s="118"/>
      <c r="BH464" s="118"/>
      <c r="BI464" s="118"/>
      <c r="BJ464" s="118"/>
      <c r="BK464" s="118"/>
      <c r="BL464" s="118"/>
      <c r="BM464" s="118"/>
      <c r="BN464" s="118"/>
      <c r="BO464" s="118"/>
      <c r="BP464" s="118"/>
      <c r="BQ464" s="118"/>
      <c r="BR464" s="118"/>
    </row>
    <row r="465" spans="1:70" ht="35.450000000000003" customHeight="1">
      <c r="A465" s="251">
        <v>461</v>
      </c>
      <c r="B465" s="135" t="s">
        <v>342</v>
      </c>
      <c r="C465" s="233" t="s">
        <v>680</v>
      </c>
      <c r="D465" s="233" t="s">
        <v>479</v>
      </c>
      <c r="E465" s="233" t="s">
        <v>816</v>
      </c>
      <c r="F465" s="233" t="s">
        <v>652</v>
      </c>
      <c r="G465" s="236" t="s">
        <v>288</v>
      </c>
      <c r="H465" s="236" t="s">
        <v>266</v>
      </c>
      <c r="I465" s="122"/>
      <c r="J465" s="122"/>
      <c r="K465" s="122"/>
      <c r="L465" s="122"/>
      <c r="AB465" s="129" t="s">
        <v>243</v>
      </c>
      <c r="AC465" s="251"/>
      <c r="AD465" s="251"/>
      <c r="AE465" s="118"/>
      <c r="AF465" s="118"/>
      <c r="AG465" s="118"/>
      <c r="AH465" s="118"/>
      <c r="AI465" s="118"/>
      <c r="AJ465" s="118"/>
      <c r="AK465" s="118"/>
      <c r="AL465" s="118"/>
      <c r="AM465" s="118"/>
      <c r="AN465" s="118"/>
      <c r="AO465" s="118"/>
      <c r="AP465" s="118"/>
      <c r="AQ465" s="267"/>
      <c r="AR465" s="118"/>
      <c r="AS465" s="118"/>
      <c r="AT465" s="118"/>
      <c r="AU465" s="118"/>
      <c r="AV465" s="118"/>
      <c r="AW465" s="118"/>
      <c r="AX465" s="118"/>
      <c r="AY465" s="118"/>
      <c r="AZ465" s="118"/>
      <c r="BA465" s="118"/>
      <c r="BB465" s="118"/>
      <c r="BC465" s="118"/>
      <c r="BD465" s="118"/>
      <c r="BE465" s="118"/>
      <c r="BF465" s="118"/>
      <c r="BG465" s="118"/>
      <c r="BH465" s="118"/>
      <c r="BI465" s="118"/>
      <c r="BJ465" s="118"/>
      <c r="BK465" s="118"/>
      <c r="BL465" s="118"/>
      <c r="BM465" s="118"/>
      <c r="BN465" s="118"/>
      <c r="BO465" s="118"/>
      <c r="BP465" s="118"/>
      <c r="BQ465" s="118"/>
      <c r="BR465" s="118"/>
    </row>
    <row r="466" spans="1:70" ht="35.450000000000003" customHeight="1">
      <c r="A466" s="173">
        <v>462</v>
      </c>
      <c r="B466" s="135" t="s">
        <v>342</v>
      </c>
      <c r="C466" s="233" t="s">
        <v>311</v>
      </c>
      <c r="D466" s="233" t="s">
        <v>1095</v>
      </c>
      <c r="E466" s="233" t="s">
        <v>1096</v>
      </c>
      <c r="F466" s="233" t="s">
        <v>862</v>
      </c>
      <c r="G466" s="236" t="s">
        <v>272</v>
      </c>
      <c r="H466" s="236" t="s">
        <v>1116</v>
      </c>
      <c r="I466" s="122"/>
      <c r="J466" s="122"/>
      <c r="K466" s="122"/>
      <c r="L466" s="122"/>
      <c r="AB466" s="129" t="s">
        <v>243</v>
      </c>
      <c r="AC466" s="251"/>
      <c r="AD466" s="251"/>
      <c r="AE466" s="118"/>
      <c r="AF466" s="118"/>
      <c r="AG466" s="118"/>
      <c r="AH466" s="118"/>
      <c r="AI466" s="118"/>
      <c r="AJ466" s="118"/>
      <c r="AK466" s="118"/>
      <c r="AL466" s="118"/>
      <c r="AM466" s="118"/>
      <c r="AN466" s="129" t="s">
        <v>243</v>
      </c>
      <c r="AO466" s="118"/>
      <c r="AP466" s="118"/>
      <c r="AQ466" s="267"/>
      <c r="AR466" s="118"/>
      <c r="AS466" s="118"/>
      <c r="AT466" s="118"/>
      <c r="AU466" s="118"/>
      <c r="AV466" s="118"/>
      <c r="AW466" s="118"/>
      <c r="AX466" s="118"/>
      <c r="AY466" s="118"/>
      <c r="AZ466" s="118"/>
      <c r="BA466" s="118"/>
      <c r="BB466" s="118"/>
      <c r="BC466" s="118"/>
      <c r="BD466" s="118"/>
      <c r="BE466" s="118"/>
      <c r="BF466" s="118"/>
      <c r="BG466" s="118"/>
      <c r="BH466" s="118"/>
      <c r="BI466" s="118"/>
      <c r="BJ466" s="118"/>
      <c r="BK466" s="118"/>
      <c r="BL466" s="118"/>
      <c r="BM466" s="118"/>
      <c r="BN466" s="118"/>
      <c r="BO466" s="118"/>
      <c r="BP466" s="118"/>
      <c r="BQ466" s="118"/>
      <c r="BR466" s="118"/>
    </row>
    <row r="467" spans="1:70" ht="35.450000000000003" customHeight="1">
      <c r="A467" s="251">
        <v>463</v>
      </c>
      <c r="B467" s="135" t="s">
        <v>342</v>
      </c>
      <c r="C467" s="233" t="s">
        <v>1097</v>
      </c>
      <c r="D467" s="233" t="s">
        <v>1098</v>
      </c>
      <c r="E467" s="233" t="s">
        <v>471</v>
      </c>
      <c r="F467" s="233" t="s">
        <v>988</v>
      </c>
      <c r="G467" s="236" t="s">
        <v>278</v>
      </c>
      <c r="H467" s="236" t="s">
        <v>184</v>
      </c>
      <c r="I467" s="122"/>
      <c r="J467" s="122"/>
      <c r="K467" s="122"/>
      <c r="L467" s="122"/>
      <c r="AB467" s="129" t="s">
        <v>243</v>
      </c>
      <c r="AC467" s="251"/>
      <c r="AD467" s="251"/>
      <c r="AE467" s="118"/>
      <c r="AF467" s="118"/>
      <c r="AG467" s="118"/>
      <c r="AH467" s="118"/>
      <c r="AI467" s="118"/>
      <c r="AJ467" s="118"/>
      <c r="AK467" s="118"/>
      <c r="AL467" s="118"/>
      <c r="AM467" s="118"/>
      <c r="AN467" s="118"/>
      <c r="AO467" s="118"/>
      <c r="AP467" s="118"/>
      <c r="AQ467" s="267"/>
      <c r="AR467" s="118"/>
      <c r="AS467" s="118"/>
      <c r="AT467" s="118"/>
      <c r="AU467" s="118"/>
      <c r="AV467" s="118"/>
      <c r="AW467" s="118"/>
      <c r="AX467" s="118"/>
      <c r="AY467" s="118"/>
      <c r="AZ467" s="118"/>
      <c r="BA467" s="118"/>
      <c r="BB467" s="129" t="s">
        <v>243</v>
      </c>
      <c r="BC467" s="118"/>
      <c r="BD467" s="118"/>
      <c r="BE467" s="118"/>
      <c r="BF467" s="118"/>
      <c r="BG467" s="118"/>
      <c r="BH467" s="118"/>
      <c r="BI467" s="118"/>
      <c r="BJ467" s="118"/>
      <c r="BK467" s="118"/>
      <c r="BL467" s="118"/>
      <c r="BM467" s="118"/>
      <c r="BN467" s="118"/>
      <c r="BO467" s="118"/>
      <c r="BP467" s="118"/>
      <c r="BQ467" s="129" t="s">
        <v>243</v>
      </c>
      <c r="BR467" s="118"/>
    </row>
    <row r="468" spans="1:70" ht="35.450000000000003" customHeight="1">
      <c r="A468" s="173">
        <v>464</v>
      </c>
      <c r="B468" s="135" t="s">
        <v>342</v>
      </c>
      <c r="C468" s="233" t="s">
        <v>480</v>
      </c>
      <c r="D468" s="233" t="s">
        <v>324</v>
      </c>
      <c r="E468" s="233" t="s">
        <v>1088</v>
      </c>
      <c r="F468" s="233" t="s">
        <v>1081</v>
      </c>
      <c r="G468" s="236" t="s">
        <v>288</v>
      </c>
      <c r="H468" s="236" t="s">
        <v>284</v>
      </c>
      <c r="I468" s="122"/>
      <c r="J468" s="122"/>
      <c r="K468" s="122"/>
      <c r="L468" s="122"/>
      <c r="AB468" s="129" t="s">
        <v>243</v>
      </c>
      <c r="AC468" s="251"/>
      <c r="AD468" s="251"/>
      <c r="AE468" s="118"/>
      <c r="AF468" s="118"/>
      <c r="AG468" s="118"/>
      <c r="AH468" s="118"/>
      <c r="AI468" s="118"/>
      <c r="AJ468" s="118"/>
      <c r="AK468" s="118"/>
      <c r="AL468" s="118"/>
      <c r="AM468" s="118"/>
      <c r="AN468" s="118"/>
      <c r="AO468" s="118"/>
      <c r="AP468" s="118"/>
      <c r="AQ468" s="267"/>
      <c r="AR468" s="118"/>
      <c r="AS468" s="118"/>
      <c r="AT468" s="118"/>
      <c r="AU468" s="118"/>
      <c r="AV468" s="118"/>
      <c r="AW468" s="118"/>
      <c r="AX468" s="118"/>
      <c r="AY468" s="118"/>
      <c r="AZ468" s="118"/>
      <c r="BA468" s="118"/>
      <c r="BB468" s="118"/>
      <c r="BC468" s="118"/>
      <c r="BD468" s="118"/>
      <c r="BE468" s="118"/>
      <c r="BF468" s="118"/>
      <c r="BG468" s="118"/>
      <c r="BH468" s="118"/>
      <c r="BI468" s="118"/>
      <c r="BJ468" s="118"/>
      <c r="BK468" s="118"/>
      <c r="BL468" s="118"/>
      <c r="BM468" s="118"/>
      <c r="BN468" s="118"/>
      <c r="BO468" s="118"/>
      <c r="BP468" s="118"/>
      <c r="BQ468" s="118"/>
      <c r="BR468" s="118"/>
    </row>
    <row r="469" spans="1:70" ht="35.450000000000003" customHeight="1">
      <c r="A469" s="251">
        <v>465</v>
      </c>
      <c r="B469" s="135" t="s">
        <v>342</v>
      </c>
      <c r="C469" s="233" t="s">
        <v>660</v>
      </c>
      <c r="D469" s="233"/>
      <c r="E469" s="233" t="s">
        <v>600</v>
      </c>
      <c r="F469" s="233" t="s">
        <v>677</v>
      </c>
      <c r="G469" s="236" t="s">
        <v>288</v>
      </c>
      <c r="H469" s="236" t="s">
        <v>308</v>
      </c>
      <c r="I469" s="122"/>
      <c r="J469" s="122"/>
      <c r="K469" s="122"/>
      <c r="L469" s="122"/>
      <c r="AB469" s="129" t="s">
        <v>243</v>
      </c>
      <c r="AC469" s="251"/>
      <c r="AD469" s="251"/>
      <c r="AE469" s="118"/>
      <c r="AF469" s="118"/>
      <c r="AG469" s="118"/>
      <c r="AH469" s="118"/>
      <c r="AI469" s="118"/>
      <c r="AJ469" s="118"/>
      <c r="AK469" s="118"/>
      <c r="AL469" s="118"/>
      <c r="AM469" s="118"/>
      <c r="AN469" s="118"/>
      <c r="AO469" s="118"/>
      <c r="AP469" s="118"/>
      <c r="AQ469" s="267"/>
      <c r="AR469" s="118"/>
      <c r="AS469" s="118"/>
      <c r="AT469" s="118"/>
      <c r="AU469" s="118"/>
      <c r="AV469" s="118"/>
      <c r="AW469" s="118"/>
      <c r="AX469" s="118"/>
      <c r="AY469" s="129" t="s">
        <v>243</v>
      </c>
      <c r="AZ469" s="118"/>
      <c r="BA469" s="118"/>
      <c r="BB469" s="118"/>
      <c r="BC469" s="118"/>
      <c r="BD469" s="118"/>
      <c r="BE469" s="118"/>
      <c r="BF469" s="118"/>
      <c r="BG469" s="118"/>
      <c r="BH469" s="118"/>
      <c r="BI469" s="118"/>
      <c r="BJ469" s="118"/>
      <c r="BK469" s="118"/>
      <c r="BL469" s="118"/>
      <c r="BM469" s="118"/>
      <c r="BN469" s="118"/>
      <c r="BO469" s="118"/>
      <c r="BP469" s="118"/>
      <c r="BQ469" s="118"/>
      <c r="BR469" s="118"/>
    </row>
    <row r="470" spans="1:70" ht="35.450000000000003" customHeight="1">
      <c r="A470" s="173">
        <v>466</v>
      </c>
      <c r="B470" s="135" t="s">
        <v>342</v>
      </c>
      <c r="C470" s="233" t="s">
        <v>470</v>
      </c>
      <c r="D470" s="233" t="s">
        <v>556</v>
      </c>
      <c r="E470" s="233" t="s">
        <v>279</v>
      </c>
      <c r="F470" s="233" t="s">
        <v>1081</v>
      </c>
      <c r="G470" s="236" t="s">
        <v>288</v>
      </c>
      <c r="H470" s="236" t="s">
        <v>1117</v>
      </c>
      <c r="I470" s="122"/>
      <c r="J470" s="122"/>
      <c r="K470" s="122"/>
      <c r="L470" s="122"/>
      <c r="AB470" s="129" t="s">
        <v>243</v>
      </c>
      <c r="AC470" s="251"/>
      <c r="AD470" s="251"/>
      <c r="AE470" s="118"/>
      <c r="AF470" s="118"/>
      <c r="AG470" s="118"/>
      <c r="AH470" s="118"/>
      <c r="AI470" s="118"/>
      <c r="AJ470" s="118"/>
      <c r="AK470" s="118"/>
      <c r="AL470" s="118"/>
      <c r="AM470" s="118"/>
      <c r="AN470" s="118"/>
      <c r="AO470" s="118"/>
      <c r="AP470" s="118"/>
      <c r="AQ470" s="267"/>
      <c r="AR470" s="118"/>
      <c r="AS470" s="118"/>
      <c r="AT470" s="118"/>
      <c r="AU470" s="118"/>
      <c r="AV470" s="118"/>
      <c r="AW470" s="118"/>
      <c r="AX470" s="118"/>
      <c r="AY470" s="118"/>
      <c r="AZ470" s="118"/>
      <c r="BA470" s="118"/>
      <c r="BB470" s="118"/>
      <c r="BC470" s="118"/>
      <c r="BD470" s="118"/>
      <c r="BE470" s="118"/>
      <c r="BF470" s="118"/>
      <c r="BG470" s="118"/>
      <c r="BH470" s="118"/>
      <c r="BI470" s="118"/>
      <c r="BJ470" s="118"/>
      <c r="BK470" s="118"/>
      <c r="BL470" s="118"/>
      <c r="BM470" s="118"/>
      <c r="BN470" s="118"/>
      <c r="BO470" s="118"/>
      <c r="BP470" s="118"/>
      <c r="BQ470" s="129" t="s">
        <v>243</v>
      </c>
      <c r="BR470" s="118"/>
    </row>
    <row r="471" spans="1:70" ht="35.450000000000003" customHeight="1">
      <c r="A471" s="251">
        <v>467</v>
      </c>
      <c r="B471" s="135" t="s">
        <v>342</v>
      </c>
      <c r="C471" s="233" t="s">
        <v>480</v>
      </c>
      <c r="D471" s="233" t="s">
        <v>878</v>
      </c>
      <c r="E471" s="233" t="s">
        <v>1099</v>
      </c>
      <c r="F471" s="233" t="s">
        <v>471</v>
      </c>
      <c r="G471" s="236" t="s">
        <v>686</v>
      </c>
      <c r="H471" s="236" t="s">
        <v>326</v>
      </c>
      <c r="I471" s="122"/>
      <c r="J471" s="122"/>
      <c r="K471" s="122"/>
      <c r="L471" s="122"/>
      <c r="AB471" s="129" t="s">
        <v>243</v>
      </c>
      <c r="AC471" s="251"/>
      <c r="AD471" s="251"/>
      <c r="AE471" s="118"/>
      <c r="AF471" s="118"/>
      <c r="AG471" s="118"/>
      <c r="AH471" s="118"/>
      <c r="AI471" s="118"/>
      <c r="AJ471" s="118"/>
      <c r="AK471" s="118"/>
      <c r="AL471" s="118"/>
      <c r="AM471" s="118"/>
      <c r="AN471" s="118"/>
      <c r="AO471" s="118"/>
      <c r="AP471" s="118"/>
      <c r="AQ471" s="267"/>
      <c r="AR471" s="118"/>
      <c r="AS471" s="118"/>
      <c r="AT471" s="118"/>
      <c r="AU471" s="118"/>
      <c r="AV471" s="118"/>
      <c r="AW471" s="118"/>
      <c r="AX471" s="118"/>
      <c r="AY471" s="118"/>
      <c r="AZ471" s="118"/>
      <c r="BA471" s="118"/>
      <c r="BB471" s="118"/>
      <c r="BC471" s="118"/>
      <c r="BD471" s="118"/>
      <c r="BE471" s="118"/>
      <c r="BF471" s="118"/>
      <c r="BG471" s="118"/>
      <c r="BH471" s="118"/>
      <c r="BI471" s="118"/>
      <c r="BJ471" s="118"/>
      <c r="BK471" s="118"/>
      <c r="BL471" s="118"/>
      <c r="BM471" s="118"/>
      <c r="BN471" s="118"/>
      <c r="BO471" s="118"/>
      <c r="BP471" s="118"/>
      <c r="BQ471" s="118"/>
      <c r="BR471" s="118"/>
    </row>
    <row r="472" spans="1:70" ht="35.450000000000003" customHeight="1">
      <c r="A472" s="173">
        <v>468</v>
      </c>
      <c r="B472" s="135" t="s">
        <v>342</v>
      </c>
      <c r="C472" s="233" t="s">
        <v>270</v>
      </c>
      <c r="D472" s="233" t="s">
        <v>1100</v>
      </c>
      <c r="E472" s="233" t="s">
        <v>1101</v>
      </c>
      <c r="F472" s="233" t="s">
        <v>627</v>
      </c>
      <c r="G472" s="236" t="s">
        <v>288</v>
      </c>
      <c r="H472" s="236" t="s">
        <v>326</v>
      </c>
      <c r="I472" s="122"/>
      <c r="J472" s="122"/>
      <c r="K472" s="122"/>
      <c r="L472" s="122"/>
      <c r="AB472" s="129" t="s">
        <v>243</v>
      </c>
      <c r="AC472" s="251"/>
      <c r="AD472" s="251"/>
      <c r="AE472" s="118"/>
      <c r="AF472" s="118"/>
      <c r="AG472" s="118"/>
      <c r="AH472" s="118"/>
      <c r="AI472" s="118"/>
      <c r="AJ472" s="118"/>
      <c r="AK472" s="118"/>
      <c r="AL472" s="118"/>
      <c r="AM472" s="118"/>
      <c r="AN472" s="118"/>
      <c r="AO472" s="118"/>
      <c r="AP472" s="118"/>
      <c r="AQ472" s="267"/>
      <c r="AR472" s="118"/>
      <c r="AS472" s="118"/>
      <c r="AT472" s="118"/>
      <c r="AU472" s="118"/>
      <c r="AV472" s="118"/>
      <c r="AW472" s="118"/>
      <c r="AX472" s="118"/>
      <c r="AY472" s="118"/>
      <c r="AZ472" s="118"/>
      <c r="BA472" s="118"/>
      <c r="BB472" s="118"/>
      <c r="BC472" s="118"/>
      <c r="BD472" s="118"/>
      <c r="BE472" s="118"/>
      <c r="BF472" s="118"/>
      <c r="BG472" s="118"/>
      <c r="BH472" s="118"/>
      <c r="BI472" s="118"/>
      <c r="BJ472" s="118"/>
      <c r="BK472" s="118"/>
      <c r="BL472" s="118"/>
      <c r="BM472" s="118"/>
      <c r="BN472" s="118"/>
      <c r="BO472" s="118"/>
      <c r="BP472" s="118"/>
      <c r="BQ472" s="129" t="s">
        <v>243</v>
      </c>
      <c r="BR472" s="118"/>
    </row>
    <row r="473" spans="1:70" ht="35.450000000000003" customHeight="1">
      <c r="A473" s="251">
        <v>469</v>
      </c>
      <c r="B473" s="135" t="s">
        <v>342</v>
      </c>
      <c r="C473" s="233" t="s">
        <v>1102</v>
      </c>
      <c r="D473" s="233" t="s">
        <v>1006</v>
      </c>
      <c r="E473" s="233" t="s">
        <v>567</v>
      </c>
      <c r="F473" s="233" t="s">
        <v>439</v>
      </c>
      <c r="G473" s="236" t="s">
        <v>288</v>
      </c>
      <c r="H473" s="236" t="s">
        <v>326</v>
      </c>
      <c r="I473" s="122"/>
      <c r="J473" s="122"/>
      <c r="K473" s="122"/>
      <c r="L473" s="122"/>
      <c r="AB473" s="129" t="s">
        <v>243</v>
      </c>
      <c r="AC473" s="251"/>
      <c r="AD473" s="251"/>
      <c r="AE473" s="118"/>
      <c r="AF473" s="118"/>
      <c r="AG473" s="118"/>
      <c r="AH473" s="118"/>
      <c r="AI473" s="118"/>
      <c r="AJ473" s="118"/>
      <c r="AK473" s="118"/>
      <c r="AL473" s="118"/>
      <c r="AM473" s="118"/>
      <c r="AN473" s="118"/>
      <c r="AO473" s="118"/>
      <c r="AP473" s="118"/>
      <c r="AQ473" s="267"/>
      <c r="AR473" s="118"/>
      <c r="AS473" s="118"/>
      <c r="AT473" s="118"/>
      <c r="AU473" s="118"/>
      <c r="AV473" s="118"/>
      <c r="AW473" s="118"/>
      <c r="AX473" s="118"/>
      <c r="AY473" s="118"/>
      <c r="AZ473" s="118"/>
      <c r="BA473" s="118"/>
      <c r="BB473" s="118"/>
      <c r="BC473" s="118"/>
      <c r="BD473" s="118"/>
      <c r="BE473" s="118"/>
      <c r="BF473" s="118"/>
      <c r="BG473" s="118"/>
      <c r="BH473" s="118"/>
      <c r="BI473" s="118"/>
      <c r="BJ473" s="118"/>
      <c r="BK473" s="118"/>
      <c r="BL473" s="118"/>
      <c r="BM473" s="118"/>
      <c r="BN473" s="118"/>
      <c r="BO473" s="118"/>
      <c r="BP473" s="118"/>
      <c r="BQ473" s="118"/>
      <c r="BR473" s="118"/>
    </row>
    <row r="474" spans="1:70" ht="35.450000000000003" customHeight="1">
      <c r="A474" s="173">
        <v>470</v>
      </c>
      <c r="B474" s="135" t="s">
        <v>342</v>
      </c>
      <c r="C474" s="234" t="s">
        <v>714</v>
      </c>
      <c r="D474" s="234" t="s">
        <v>311</v>
      </c>
      <c r="E474" s="234" t="s">
        <v>1103</v>
      </c>
      <c r="F474" s="234"/>
      <c r="G474" s="238" t="s">
        <v>267</v>
      </c>
      <c r="H474" s="236" t="s">
        <v>266</v>
      </c>
      <c r="I474" s="122"/>
      <c r="J474" s="122"/>
      <c r="K474" s="122"/>
      <c r="L474" s="122"/>
      <c r="AB474" s="129" t="s">
        <v>243</v>
      </c>
      <c r="AC474" s="129" t="s">
        <v>243</v>
      </c>
      <c r="AD474" s="251"/>
      <c r="AE474" s="118"/>
      <c r="AF474" s="118"/>
      <c r="AG474" s="118"/>
      <c r="AH474" s="118"/>
      <c r="AI474" s="118"/>
      <c r="AJ474" s="118"/>
      <c r="AK474" s="118"/>
      <c r="AL474" s="118"/>
      <c r="AM474" s="118"/>
      <c r="AN474" s="118"/>
      <c r="AO474" s="118"/>
      <c r="AP474" s="118"/>
      <c r="AQ474" s="267"/>
      <c r="AR474" s="118"/>
      <c r="AS474" s="118"/>
      <c r="AT474" s="118"/>
      <c r="AU474" s="118"/>
      <c r="AV474" s="118"/>
      <c r="AW474" s="118"/>
      <c r="AX474" s="118"/>
      <c r="AY474" s="118"/>
      <c r="AZ474" s="118"/>
      <c r="BA474" s="118"/>
      <c r="BB474" s="118"/>
      <c r="BC474" s="118"/>
      <c r="BD474" s="118"/>
      <c r="BE474" s="118"/>
      <c r="BF474" s="118"/>
      <c r="BG474" s="129" t="s">
        <v>243</v>
      </c>
      <c r="BH474" s="118"/>
      <c r="BI474" s="118"/>
      <c r="BJ474" s="118"/>
      <c r="BK474" s="118"/>
      <c r="BL474" s="118"/>
      <c r="BM474" s="118"/>
      <c r="BN474" s="118"/>
      <c r="BO474" s="118"/>
      <c r="BP474" s="118"/>
      <c r="BQ474" s="118"/>
      <c r="BR474" s="118"/>
    </row>
    <row r="475" spans="1:70" ht="35.450000000000003" customHeight="1">
      <c r="A475" s="251">
        <v>471</v>
      </c>
      <c r="B475" s="135" t="s">
        <v>342</v>
      </c>
      <c r="C475" s="233" t="s">
        <v>311</v>
      </c>
      <c r="D475" s="233" t="s">
        <v>771</v>
      </c>
      <c r="E475" s="233" t="s">
        <v>599</v>
      </c>
      <c r="F475" s="233" t="s">
        <v>1104</v>
      </c>
      <c r="G475" s="236" t="s">
        <v>288</v>
      </c>
      <c r="H475" s="236" t="s">
        <v>635</v>
      </c>
      <c r="I475" s="122"/>
      <c r="J475" s="122"/>
      <c r="K475" s="122"/>
      <c r="L475" s="122"/>
      <c r="AB475" s="129" t="s">
        <v>243</v>
      </c>
      <c r="AC475" s="251"/>
      <c r="AD475" s="251"/>
      <c r="AE475" s="118"/>
      <c r="AF475" s="118"/>
      <c r="AG475" s="118"/>
      <c r="AH475" s="118"/>
      <c r="AI475" s="118"/>
      <c r="AJ475" s="118"/>
      <c r="AK475" s="118"/>
      <c r="AL475" s="118"/>
      <c r="AM475" s="118"/>
      <c r="AN475" s="118"/>
      <c r="AO475" s="118"/>
      <c r="AP475" s="118"/>
      <c r="AQ475" s="267"/>
      <c r="AR475" s="118"/>
      <c r="AS475" s="118"/>
      <c r="AT475" s="118"/>
      <c r="AU475" s="118"/>
      <c r="AV475" s="118"/>
      <c r="AW475" s="118"/>
      <c r="AX475" s="118"/>
      <c r="AY475" s="118"/>
      <c r="AZ475" s="118"/>
      <c r="BA475" s="118"/>
      <c r="BB475" s="118"/>
      <c r="BC475" s="118"/>
      <c r="BD475" s="118"/>
      <c r="BE475" s="118"/>
      <c r="BF475" s="118"/>
      <c r="BG475" s="118"/>
      <c r="BH475" s="118"/>
      <c r="BI475" s="118"/>
      <c r="BJ475" s="118"/>
      <c r="BK475" s="118"/>
      <c r="BL475" s="118"/>
      <c r="BM475" s="118"/>
      <c r="BN475" s="118"/>
      <c r="BO475" s="118"/>
      <c r="BP475" s="118"/>
      <c r="BQ475" s="118"/>
      <c r="BR475" s="118"/>
    </row>
    <row r="476" spans="1:70" ht="35.450000000000003" customHeight="1">
      <c r="A476" s="173">
        <v>472</v>
      </c>
      <c r="B476" s="135" t="s">
        <v>342</v>
      </c>
      <c r="C476" s="233" t="s">
        <v>977</v>
      </c>
      <c r="D476" s="233" t="s">
        <v>655</v>
      </c>
      <c r="E476" s="233" t="s">
        <v>320</v>
      </c>
      <c r="F476" s="233" t="s">
        <v>789</v>
      </c>
      <c r="G476" s="236" t="s">
        <v>288</v>
      </c>
      <c r="H476" s="236" t="s">
        <v>317</v>
      </c>
      <c r="I476" s="122"/>
      <c r="J476" s="122"/>
      <c r="K476" s="122"/>
      <c r="L476" s="122"/>
      <c r="AB476" s="129" t="s">
        <v>243</v>
      </c>
      <c r="AC476" s="251"/>
      <c r="AD476" s="251"/>
      <c r="AE476" s="118"/>
      <c r="AF476" s="118"/>
      <c r="AG476" s="118"/>
      <c r="AH476" s="118"/>
      <c r="AI476" s="118"/>
      <c r="AJ476" s="118"/>
      <c r="AK476" s="118"/>
      <c r="AL476" s="118"/>
      <c r="AM476" s="118"/>
      <c r="AN476" s="118"/>
      <c r="AO476" s="118"/>
      <c r="AP476" s="129" t="s">
        <v>243</v>
      </c>
      <c r="AQ476" s="267"/>
      <c r="AR476" s="118"/>
      <c r="AS476" s="118"/>
      <c r="AT476" s="118"/>
      <c r="AU476" s="118"/>
      <c r="AV476" s="118"/>
      <c r="AW476" s="118"/>
      <c r="AX476" s="118"/>
      <c r="AY476" s="118"/>
      <c r="AZ476" s="118"/>
      <c r="BA476" s="118"/>
      <c r="BB476" s="118"/>
      <c r="BC476" s="118"/>
      <c r="BD476" s="118"/>
      <c r="BE476" s="118"/>
      <c r="BF476" s="118"/>
      <c r="BG476" s="118"/>
      <c r="BH476" s="118"/>
      <c r="BI476" s="118"/>
      <c r="BJ476" s="118"/>
      <c r="BK476" s="118"/>
      <c r="BL476" s="118"/>
      <c r="BM476" s="118"/>
      <c r="BN476" s="118"/>
      <c r="BO476" s="118"/>
      <c r="BP476" s="118"/>
      <c r="BQ476" s="118"/>
      <c r="BR476" s="118"/>
    </row>
    <row r="477" spans="1:70" ht="35.450000000000003" customHeight="1">
      <c r="A477" s="251">
        <v>473</v>
      </c>
      <c r="B477" s="135" t="s">
        <v>342</v>
      </c>
      <c r="C477" s="233" t="s">
        <v>309</v>
      </c>
      <c r="D477" s="233" t="s">
        <v>309</v>
      </c>
      <c r="E477" s="233" t="s">
        <v>1105</v>
      </c>
      <c r="F477" s="233" t="s">
        <v>1106</v>
      </c>
      <c r="G477" s="236" t="s">
        <v>288</v>
      </c>
      <c r="H477" s="236" t="s">
        <v>326</v>
      </c>
      <c r="I477" s="122"/>
      <c r="J477" s="122"/>
      <c r="K477" s="122"/>
      <c r="L477" s="122"/>
      <c r="AB477" s="129" t="s">
        <v>243</v>
      </c>
      <c r="AC477" s="251"/>
      <c r="AD477" s="251"/>
      <c r="AE477" s="118"/>
      <c r="AF477" s="118"/>
      <c r="AG477" s="118"/>
      <c r="AH477" s="118"/>
      <c r="AI477" s="118"/>
      <c r="AJ477" s="118"/>
      <c r="AK477" s="118"/>
      <c r="AL477" s="118"/>
      <c r="AM477" s="118"/>
      <c r="AN477" s="118"/>
      <c r="AO477" s="118"/>
      <c r="AP477" s="118"/>
      <c r="AQ477" s="267"/>
      <c r="AR477" s="118"/>
      <c r="AS477" s="118"/>
      <c r="AT477" s="118"/>
      <c r="AU477" s="118"/>
      <c r="AV477" s="118"/>
      <c r="AW477" s="118"/>
      <c r="AX477" s="118"/>
      <c r="AY477" s="118"/>
      <c r="AZ477" s="118"/>
      <c r="BA477" s="118"/>
      <c r="BB477" s="118"/>
      <c r="BC477" s="118"/>
      <c r="BD477" s="118"/>
      <c r="BE477" s="118"/>
      <c r="BF477" s="118"/>
      <c r="BG477" s="118"/>
      <c r="BH477" s="118"/>
      <c r="BI477" s="118"/>
      <c r="BJ477" s="118"/>
      <c r="BK477" s="118"/>
      <c r="BL477" s="118"/>
      <c r="BM477" s="118"/>
      <c r="BN477" s="118"/>
      <c r="BO477" s="118"/>
      <c r="BP477" s="118"/>
      <c r="BQ477" s="118"/>
      <c r="BR477" s="118"/>
    </row>
    <row r="478" spans="1:70" ht="35.450000000000003" customHeight="1">
      <c r="A478" s="173">
        <v>474</v>
      </c>
      <c r="B478" s="135" t="s">
        <v>342</v>
      </c>
      <c r="C478" s="233" t="s">
        <v>311</v>
      </c>
      <c r="D478" s="233" t="s">
        <v>1107</v>
      </c>
      <c r="E478" s="233" t="s">
        <v>1001</v>
      </c>
      <c r="F478" s="233" t="s">
        <v>1108</v>
      </c>
      <c r="G478" s="236" t="s">
        <v>267</v>
      </c>
      <c r="H478" s="236" t="s">
        <v>308</v>
      </c>
      <c r="I478" s="122"/>
      <c r="J478" s="122"/>
      <c r="K478" s="122"/>
      <c r="L478" s="122"/>
      <c r="AB478" s="129" t="s">
        <v>243</v>
      </c>
      <c r="AC478" s="251"/>
      <c r="AD478" s="251"/>
      <c r="AE478" s="118"/>
      <c r="AF478" s="118"/>
      <c r="AG478" s="118"/>
      <c r="AH478" s="118"/>
      <c r="AI478" s="118"/>
      <c r="AJ478" s="118"/>
      <c r="AK478" s="118"/>
      <c r="AL478" s="118"/>
      <c r="AM478" s="118"/>
      <c r="AN478" s="118"/>
      <c r="AO478" s="118"/>
      <c r="AP478" s="118"/>
      <c r="AQ478" s="267"/>
      <c r="AR478" s="118"/>
      <c r="AS478" s="118"/>
      <c r="AT478" s="118"/>
      <c r="AU478" s="118"/>
      <c r="AV478" s="118"/>
      <c r="AW478" s="118"/>
      <c r="AX478" s="118"/>
      <c r="AY478" s="118"/>
      <c r="AZ478" s="118"/>
      <c r="BA478" s="118"/>
      <c r="BB478" s="118"/>
      <c r="BC478" s="118"/>
      <c r="BD478" s="118"/>
      <c r="BE478" s="118"/>
      <c r="BF478" s="118"/>
      <c r="BG478" s="118"/>
      <c r="BH478" s="118"/>
      <c r="BI478" s="118"/>
      <c r="BJ478" s="118"/>
      <c r="BK478" s="118"/>
      <c r="BL478" s="118"/>
      <c r="BM478" s="118"/>
      <c r="BN478" s="118"/>
      <c r="BO478" s="118"/>
      <c r="BP478" s="118"/>
      <c r="BQ478" s="118"/>
      <c r="BR478" s="118"/>
    </row>
    <row r="479" spans="1:70" ht="35.450000000000003" customHeight="1">
      <c r="A479" s="251">
        <v>475</v>
      </c>
      <c r="B479" s="135" t="s">
        <v>342</v>
      </c>
      <c r="C479" s="197" t="s">
        <v>916</v>
      </c>
      <c r="D479" s="197" t="s">
        <v>826</v>
      </c>
      <c r="E479" s="197" t="s">
        <v>1119</v>
      </c>
      <c r="G479" s="238" t="s">
        <v>267</v>
      </c>
      <c r="H479" s="236" t="s">
        <v>266</v>
      </c>
      <c r="I479" s="122"/>
      <c r="J479" s="122"/>
      <c r="K479" s="122"/>
      <c r="L479" s="122"/>
      <c r="AB479" s="251"/>
      <c r="AC479" s="129" t="s">
        <v>243</v>
      </c>
      <c r="AD479" s="251"/>
      <c r="AE479" s="118"/>
      <c r="AF479" s="118"/>
      <c r="AG479" s="118"/>
      <c r="AH479" s="118"/>
      <c r="AI479" s="118"/>
      <c r="AJ479" s="118"/>
      <c r="AK479" s="118"/>
      <c r="AL479" s="118"/>
      <c r="AM479" s="118"/>
      <c r="AN479" s="118"/>
      <c r="AO479" s="118"/>
      <c r="AP479" s="118"/>
      <c r="AQ479" s="267"/>
      <c r="AR479" s="118"/>
      <c r="AS479" s="118"/>
      <c r="AT479" s="118"/>
      <c r="AU479" s="118"/>
      <c r="AV479" s="118"/>
      <c r="AW479" s="118"/>
      <c r="AX479" s="118"/>
      <c r="AY479" s="118"/>
      <c r="AZ479" s="118"/>
      <c r="BA479" s="129" t="s">
        <v>243</v>
      </c>
      <c r="BB479" s="118"/>
      <c r="BC479" s="118"/>
      <c r="BD479" s="118"/>
      <c r="BE479" s="118"/>
      <c r="BF479" s="129" t="s">
        <v>243</v>
      </c>
      <c r="BG479" s="118"/>
      <c r="BH479" s="118"/>
      <c r="BI479" s="118"/>
      <c r="BJ479" s="118"/>
      <c r="BK479" s="118"/>
      <c r="BL479" s="118"/>
      <c r="BM479" s="129" t="s">
        <v>243</v>
      </c>
      <c r="BN479" s="118"/>
      <c r="BO479" s="118"/>
      <c r="BP479" s="118"/>
      <c r="BQ479" s="118"/>
      <c r="BR479" s="118"/>
    </row>
    <row r="480" spans="1:70" ht="35.450000000000003" customHeight="1">
      <c r="A480" s="251">
        <v>476</v>
      </c>
      <c r="B480" s="135" t="s">
        <v>342</v>
      </c>
      <c r="C480" s="135" t="s">
        <v>646</v>
      </c>
      <c r="D480" s="135" t="s">
        <v>861</v>
      </c>
      <c r="E480" s="135" t="s">
        <v>768</v>
      </c>
      <c r="F480" s="135" t="s">
        <v>827</v>
      </c>
      <c r="G480" s="238" t="s">
        <v>267</v>
      </c>
      <c r="H480" s="173" t="s">
        <v>289</v>
      </c>
      <c r="I480" s="122"/>
      <c r="J480" s="122"/>
      <c r="K480" s="122"/>
      <c r="L480" s="122"/>
      <c r="AB480" s="251"/>
      <c r="AC480" s="251"/>
      <c r="AD480" s="251"/>
      <c r="AE480" s="118"/>
      <c r="AF480" s="118"/>
      <c r="AG480" s="118"/>
      <c r="AH480" s="118"/>
      <c r="AI480" s="118"/>
      <c r="AJ480" s="118"/>
      <c r="AK480" s="118"/>
      <c r="AL480" s="118"/>
      <c r="AM480" s="118"/>
      <c r="AN480" s="118"/>
      <c r="AO480" s="118"/>
      <c r="AP480" s="118"/>
      <c r="AQ480" s="267"/>
      <c r="AR480" s="118"/>
      <c r="AS480" s="118"/>
      <c r="AT480" s="118"/>
      <c r="AU480" s="118"/>
      <c r="AV480" s="118"/>
      <c r="AW480" s="118"/>
      <c r="AX480" s="118"/>
      <c r="AY480" s="118"/>
      <c r="AZ480" s="118"/>
      <c r="BA480" s="118"/>
      <c r="BB480" s="118"/>
      <c r="BC480" s="118"/>
      <c r="BD480" s="118"/>
      <c r="BE480" s="118"/>
      <c r="BF480" s="118"/>
      <c r="BG480" s="118"/>
      <c r="BH480" s="118"/>
      <c r="BI480" s="118"/>
      <c r="BJ480" s="118"/>
      <c r="BK480" s="118"/>
      <c r="BL480" s="118"/>
      <c r="BM480" s="129" t="s">
        <v>243</v>
      </c>
      <c r="BN480" s="118"/>
      <c r="BO480" s="118"/>
      <c r="BP480" s="118"/>
      <c r="BQ480" s="118"/>
      <c r="BR480" s="118"/>
    </row>
    <row r="481" spans="1:70" ht="35.450000000000003" customHeight="1">
      <c r="A481" s="173">
        <v>477</v>
      </c>
      <c r="B481" s="135" t="s">
        <v>342</v>
      </c>
      <c r="C481" s="197" t="s">
        <v>261</v>
      </c>
      <c r="D481" s="197" t="s">
        <v>438</v>
      </c>
      <c r="E481" s="197" t="s">
        <v>1132</v>
      </c>
      <c r="G481" s="173" t="s">
        <v>278</v>
      </c>
      <c r="H481" s="173" t="s">
        <v>289</v>
      </c>
      <c r="I481" s="122"/>
      <c r="J481" s="122"/>
      <c r="K481" s="122"/>
      <c r="L481" s="122"/>
      <c r="AB481" s="251"/>
      <c r="AC481" s="251"/>
      <c r="AD481" s="251"/>
      <c r="AE481" s="129" t="s">
        <v>243</v>
      </c>
      <c r="AF481" s="129"/>
      <c r="AG481" s="129"/>
      <c r="AH481" s="118"/>
      <c r="AI481" s="118"/>
      <c r="AJ481" s="118"/>
      <c r="AK481" s="118"/>
      <c r="AL481" s="118"/>
      <c r="AM481" s="118"/>
      <c r="AN481" s="118"/>
      <c r="AO481" s="118"/>
      <c r="AP481" s="118"/>
      <c r="AQ481" s="267"/>
      <c r="AR481" s="118"/>
      <c r="AS481" s="118"/>
      <c r="AT481" s="118"/>
      <c r="AU481" s="118"/>
      <c r="AV481" s="118"/>
      <c r="AW481" s="118"/>
      <c r="AX481" s="118"/>
      <c r="AY481" s="118"/>
      <c r="AZ481" s="118"/>
      <c r="BA481" s="118"/>
      <c r="BB481" s="118"/>
      <c r="BC481" s="118"/>
      <c r="BD481" s="118"/>
      <c r="BE481" s="118"/>
      <c r="BF481" s="118"/>
      <c r="BG481" s="118"/>
      <c r="BH481" s="118"/>
      <c r="BI481" s="118"/>
      <c r="BJ481" s="118"/>
      <c r="BK481" s="118"/>
      <c r="BL481" s="118"/>
      <c r="BM481" s="118"/>
      <c r="BN481" s="118"/>
      <c r="BO481" s="118"/>
      <c r="BP481" s="118"/>
      <c r="BQ481" s="118"/>
      <c r="BR481" s="118"/>
    </row>
    <row r="482" spans="1:70" ht="35.450000000000003" customHeight="1">
      <c r="A482" s="251">
        <v>478</v>
      </c>
      <c r="B482" s="135" t="s">
        <v>342</v>
      </c>
      <c r="C482" s="197" t="s">
        <v>1133</v>
      </c>
      <c r="D482" s="197" t="s">
        <v>480</v>
      </c>
      <c r="E482" s="197" t="s">
        <v>935</v>
      </c>
      <c r="F482" s="197" t="s">
        <v>258</v>
      </c>
      <c r="G482" s="240" t="s">
        <v>278</v>
      </c>
      <c r="H482" s="197" t="s">
        <v>308</v>
      </c>
      <c r="I482" s="122"/>
      <c r="J482" s="122"/>
      <c r="K482" s="122"/>
      <c r="L482" s="122"/>
      <c r="AB482" s="251"/>
      <c r="AC482" s="129" t="s">
        <v>243</v>
      </c>
      <c r="AD482" s="251"/>
      <c r="AE482" s="118"/>
      <c r="AF482" s="118"/>
      <c r="AG482" s="118"/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267"/>
      <c r="AR482" s="118"/>
      <c r="AS482" s="118"/>
      <c r="AT482" s="118"/>
      <c r="AU482" s="118"/>
      <c r="AV482" s="118"/>
      <c r="AW482" s="118"/>
      <c r="AX482" s="118"/>
      <c r="AY482" s="118"/>
      <c r="AZ482" s="118"/>
      <c r="BA482" s="118"/>
      <c r="BB482" s="118"/>
      <c r="BC482" s="118"/>
      <c r="BD482" s="118"/>
      <c r="BE482" s="118"/>
      <c r="BF482" s="118"/>
      <c r="BG482" s="118"/>
      <c r="BH482" s="118"/>
      <c r="BI482" s="118"/>
      <c r="BJ482" s="118"/>
      <c r="BK482" s="118"/>
      <c r="BL482" s="118"/>
      <c r="BM482" s="118"/>
      <c r="BN482" s="118"/>
      <c r="BO482" s="118"/>
      <c r="BP482" s="118"/>
      <c r="BQ482" s="118"/>
      <c r="BR482" s="118"/>
    </row>
    <row r="483" spans="1:70" ht="35.450000000000003" customHeight="1">
      <c r="A483" s="251">
        <v>479</v>
      </c>
      <c r="B483" s="135" t="s">
        <v>344</v>
      </c>
      <c r="C483" s="197" t="s">
        <v>1134</v>
      </c>
      <c r="D483" s="197" t="s">
        <v>1135</v>
      </c>
      <c r="E483" s="197" t="s">
        <v>471</v>
      </c>
      <c r="F483" s="197" t="s">
        <v>1136</v>
      </c>
      <c r="G483" s="238" t="s">
        <v>267</v>
      </c>
      <c r="H483" s="173" t="s">
        <v>266</v>
      </c>
      <c r="I483" s="122"/>
      <c r="J483" s="122"/>
      <c r="K483" s="122"/>
      <c r="L483" s="122"/>
      <c r="AB483" s="251"/>
      <c r="AC483" s="129" t="s">
        <v>243</v>
      </c>
      <c r="AD483" s="251"/>
      <c r="AE483" s="118"/>
      <c r="AF483" s="118"/>
      <c r="AG483" s="118"/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267"/>
      <c r="AR483" s="118"/>
      <c r="AS483" s="118"/>
      <c r="AT483" s="118"/>
      <c r="AU483" s="118"/>
      <c r="AV483" s="118"/>
      <c r="AW483" s="118"/>
      <c r="AX483" s="118"/>
      <c r="AY483" s="118"/>
      <c r="AZ483" s="118"/>
      <c r="BA483" s="118"/>
      <c r="BB483" s="118"/>
      <c r="BC483" s="118"/>
      <c r="BD483" s="118"/>
      <c r="BE483" s="118"/>
      <c r="BF483" s="118"/>
      <c r="BG483" s="118"/>
      <c r="BH483" s="118"/>
      <c r="BI483" s="118"/>
      <c r="BJ483" s="118"/>
      <c r="BK483" s="118"/>
      <c r="BL483" s="118"/>
      <c r="BM483" s="118"/>
      <c r="BN483" s="118"/>
      <c r="BO483" s="118"/>
      <c r="BP483" s="118"/>
      <c r="BQ483" s="118"/>
      <c r="BR483" s="118"/>
    </row>
    <row r="484" spans="1:70" ht="35.450000000000003" customHeight="1">
      <c r="A484" s="173">
        <v>480</v>
      </c>
      <c r="B484" s="135" t="s">
        <v>343</v>
      </c>
      <c r="C484" s="135" t="s">
        <v>740</v>
      </c>
      <c r="E484" s="135" t="s">
        <v>454</v>
      </c>
      <c r="G484" s="173" t="s">
        <v>1139</v>
      </c>
      <c r="H484" s="173" t="s">
        <v>1118</v>
      </c>
      <c r="I484" s="122"/>
      <c r="J484" s="122"/>
      <c r="K484" s="122"/>
      <c r="L484" s="122"/>
      <c r="AB484" s="251"/>
      <c r="AC484" s="251"/>
      <c r="AD484" s="129" t="s">
        <v>243</v>
      </c>
      <c r="AE484" s="118"/>
      <c r="AF484" s="118"/>
      <c r="AG484" s="118"/>
      <c r="AH484" s="118"/>
      <c r="AI484" s="118"/>
      <c r="AJ484" s="118"/>
      <c r="AK484" s="118"/>
      <c r="AL484" s="118"/>
      <c r="AM484" s="118"/>
      <c r="AN484" s="118"/>
      <c r="AO484" s="118"/>
      <c r="AP484" s="118"/>
      <c r="AQ484" s="267"/>
      <c r="AR484" s="118"/>
      <c r="AS484" s="118"/>
      <c r="AT484" s="118"/>
      <c r="AU484" s="118"/>
      <c r="AV484" s="118"/>
      <c r="AW484" s="118"/>
      <c r="AX484" s="118"/>
      <c r="AY484" s="118"/>
      <c r="AZ484" s="118"/>
      <c r="BA484" s="118"/>
      <c r="BB484" s="118"/>
      <c r="BC484" s="118"/>
      <c r="BD484" s="118"/>
      <c r="BE484" s="118"/>
      <c r="BF484" s="118"/>
      <c r="BG484" s="118"/>
      <c r="BH484" s="118"/>
      <c r="BI484" s="118"/>
      <c r="BJ484" s="118"/>
      <c r="BK484" s="118"/>
      <c r="BL484" s="118"/>
      <c r="BM484" s="118"/>
      <c r="BN484" s="118"/>
      <c r="BO484" s="118"/>
      <c r="BP484" s="118"/>
      <c r="BQ484" s="118"/>
      <c r="BR484" s="118"/>
    </row>
    <row r="485" spans="1:70" ht="35.450000000000003" customHeight="1">
      <c r="A485" s="251">
        <v>481</v>
      </c>
      <c r="B485" s="135" t="s">
        <v>343</v>
      </c>
      <c r="C485" s="135" t="s">
        <v>1150</v>
      </c>
      <c r="D485" s="135" t="s">
        <v>566</v>
      </c>
      <c r="E485" s="135" t="s">
        <v>1149</v>
      </c>
      <c r="F485" s="135" t="s">
        <v>465</v>
      </c>
      <c r="G485" s="173" t="s">
        <v>283</v>
      </c>
      <c r="H485" s="173" t="s">
        <v>289</v>
      </c>
      <c r="I485" s="122"/>
      <c r="J485" s="122"/>
      <c r="K485" s="122"/>
      <c r="L485" s="122"/>
      <c r="AB485" s="251"/>
      <c r="AC485" s="251"/>
      <c r="AD485" s="251"/>
      <c r="AE485" s="118"/>
      <c r="AF485" s="118"/>
      <c r="AG485" s="118"/>
      <c r="AH485" s="129" t="s">
        <v>243</v>
      </c>
      <c r="AI485" s="129"/>
      <c r="AJ485" s="129"/>
      <c r="AK485" s="118"/>
      <c r="AL485" s="118"/>
      <c r="AM485" s="118"/>
      <c r="AN485" s="118"/>
      <c r="AO485" s="118"/>
      <c r="AP485" s="118"/>
      <c r="AQ485" s="267"/>
      <c r="AR485" s="118"/>
      <c r="AS485" s="118"/>
      <c r="AT485" s="118"/>
      <c r="AU485" s="118"/>
      <c r="AV485" s="118"/>
      <c r="AW485" s="118"/>
      <c r="AX485" s="118"/>
      <c r="AY485" s="118"/>
      <c r="AZ485" s="118"/>
      <c r="BA485" s="118"/>
      <c r="BB485" s="118"/>
      <c r="BC485" s="118"/>
      <c r="BD485" s="118"/>
      <c r="BE485" s="118"/>
      <c r="BF485" s="118"/>
      <c r="BG485" s="118"/>
      <c r="BH485" s="118"/>
      <c r="BI485" s="118"/>
      <c r="BJ485" s="118"/>
      <c r="BK485" s="118"/>
      <c r="BL485" s="118"/>
      <c r="BM485" s="118"/>
      <c r="BN485" s="118"/>
      <c r="BO485" s="118"/>
      <c r="BP485" s="118"/>
      <c r="BQ485" s="118"/>
      <c r="BR485" s="118"/>
    </row>
    <row r="486" spans="1:70" ht="35.450000000000003" customHeight="1">
      <c r="A486" s="251">
        <v>482</v>
      </c>
      <c r="B486" s="135" t="s">
        <v>343</v>
      </c>
      <c r="C486" s="135" t="s">
        <v>312</v>
      </c>
      <c r="D486" s="135" t="s">
        <v>1067</v>
      </c>
      <c r="E486" s="135" t="s">
        <v>299</v>
      </c>
      <c r="G486" s="173" t="s">
        <v>686</v>
      </c>
      <c r="H486" s="173" t="s">
        <v>326</v>
      </c>
      <c r="I486" s="122"/>
      <c r="J486" s="122"/>
      <c r="K486" s="122"/>
      <c r="L486" s="122"/>
      <c r="AB486" s="251"/>
      <c r="AC486" s="251"/>
      <c r="AD486" s="251"/>
      <c r="AE486" s="118"/>
      <c r="AF486" s="118"/>
      <c r="AG486" s="118"/>
      <c r="AH486" s="129" t="s">
        <v>243</v>
      </c>
      <c r="AI486" s="129"/>
      <c r="AJ486" s="129"/>
      <c r="AK486" s="118"/>
      <c r="AL486" s="118"/>
      <c r="AM486" s="118"/>
      <c r="AN486" s="118"/>
      <c r="AO486" s="118"/>
      <c r="AP486" s="118"/>
      <c r="AQ486" s="267"/>
      <c r="AR486" s="118"/>
      <c r="AS486" s="118"/>
      <c r="AT486" s="118"/>
      <c r="AU486" s="118"/>
      <c r="AV486" s="118"/>
      <c r="AW486" s="118"/>
      <c r="AX486" s="118"/>
      <c r="AY486" s="118"/>
      <c r="AZ486" s="118"/>
      <c r="BA486" s="118"/>
      <c r="BB486" s="118"/>
      <c r="BC486" s="118"/>
      <c r="BD486" s="118"/>
      <c r="BE486" s="118"/>
      <c r="BF486" s="118"/>
      <c r="BG486" s="118"/>
      <c r="BH486" s="118"/>
      <c r="BI486" s="118"/>
      <c r="BJ486" s="118"/>
      <c r="BK486" s="118"/>
      <c r="BL486" s="118"/>
      <c r="BM486" s="129" t="s">
        <v>243</v>
      </c>
      <c r="BN486" s="118"/>
      <c r="BO486" s="118"/>
      <c r="BP486" s="118"/>
      <c r="BQ486" s="118"/>
      <c r="BR486" s="118"/>
    </row>
    <row r="487" spans="1:70" ht="35.450000000000003" customHeight="1">
      <c r="A487" s="173">
        <v>483</v>
      </c>
      <c r="B487" s="135" t="s">
        <v>342</v>
      </c>
      <c r="C487" s="135" t="s">
        <v>843</v>
      </c>
      <c r="D487" s="135" t="s">
        <v>860</v>
      </c>
      <c r="E487" s="135" t="s">
        <v>935</v>
      </c>
      <c r="F487" s="135" t="s">
        <v>760</v>
      </c>
      <c r="G487" s="173" t="s">
        <v>288</v>
      </c>
      <c r="H487" s="173" t="s">
        <v>273</v>
      </c>
      <c r="I487" s="122"/>
      <c r="J487" s="122"/>
      <c r="K487" s="122"/>
      <c r="L487" s="122"/>
      <c r="AB487" s="251"/>
      <c r="AC487" s="251"/>
      <c r="AD487" s="251"/>
      <c r="AE487" s="118"/>
      <c r="AF487" s="118"/>
      <c r="AG487" s="129" t="s">
        <v>243</v>
      </c>
      <c r="AH487" s="118"/>
      <c r="AI487" s="118"/>
      <c r="AJ487" s="118"/>
      <c r="AK487" s="118"/>
      <c r="AL487" s="118"/>
      <c r="AM487" s="118"/>
      <c r="AN487" s="118"/>
      <c r="AO487" s="118"/>
      <c r="AP487" s="118"/>
      <c r="AQ487" s="267"/>
      <c r="AR487" s="118"/>
      <c r="AS487" s="118"/>
      <c r="AT487" s="118"/>
      <c r="AU487" s="118"/>
      <c r="AV487" s="118"/>
      <c r="AW487" s="118"/>
      <c r="AX487" s="118"/>
      <c r="AY487" s="118"/>
      <c r="AZ487" s="118"/>
      <c r="BA487" s="118"/>
      <c r="BB487" s="118"/>
      <c r="BC487" s="118"/>
      <c r="BD487" s="118"/>
      <c r="BE487" s="118"/>
      <c r="BF487" s="118"/>
      <c r="BG487" s="118"/>
      <c r="BH487" s="118"/>
      <c r="BI487" s="118"/>
      <c r="BJ487" s="118"/>
      <c r="BK487" s="118"/>
      <c r="BL487" s="118"/>
      <c r="BM487" s="118"/>
      <c r="BN487" s="118"/>
      <c r="BO487" s="118"/>
      <c r="BP487" s="118"/>
      <c r="BQ487" s="118"/>
      <c r="BR487" s="118"/>
    </row>
    <row r="488" spans="1:70" ht="35.450000000000003" customHeight="1">
      <c r="A488" s="251">
        <v>484</v>
      </c>
      <c r="B488" s="135" t="s">
        <v>342</v>
      </c>
      <c r="C488" s="135" t="s">
        <v>1167</v>
      </c>
      <c r="D488" s="135" t="s">
        <v>997</v>
      </c>
      <c r="E488" s="135" t="s">
        <v>910</v>
      </c>
      <c r="F488" s="135" t="s">
        <v>622</v>
      </c>
      <c r="G488" s="173" t="s">
        <v>267</v>
      </c>
      <c r="H488" s="173" t="s">
        <v>273</v>
      </c>
      <c r="I488" s="122"/>
      <c r="J488" s="122"/>
      <c r="K488" s="122"/>
      <c r="L488" s="122"/>
      <c r="AB488" s="251"/>
      <c r="AC488" s="251"/>
      <c r="AD488" s="251"/>
      <c r="AE488" s="118"/>
      <c r="AF488" s="118"/>
      <c r="AG488" s="118"/>
      <c r="AH488" s="118"/>
      <c r="AI488" s="118"/>
      <c r="AJ488" s="118"/>
      <c r="AK488" s="118"/>
      <c r="AL488" s="118"/>
      <c r="AM488" s="118"/>
      <c r="AN488" s="118"/>
      <c r="AO488" s="129" t="s">
        <v>243</v>
      </c>
      <c r="AP488" s="118"/>
      <c r="AQ488" s="267"/>
      <c r="AR488" s="118"/>
      <c r="AS488" s="118"/>
      <c r="AT488" s="118"/>
      <c r="AU488" s="118"/>
      <c r="AV488" s="118"/>
      <c r="AW488" s="118"/>
      <c r="AX488" s="118"/>
      <c r="AY488" s="118"/>
      <c r="AZ488" s="118"/>
      <c r="BA488" s="118"/>
      <c r="BB488" s="118"/>
      <c r="BC488" s="118"/>
      <c r="BD488" s="118"/>
      <c r="BE488" s="118"/>
      <c r="BF488" s="118"/>
      <c r="BG488" s="118"/>
      <c r="BH488" s="118"/>
      <c r="BI488" s="118"/>
      <c r="BJ488" s="118"/>
      <c r="BK488" s="118"/>
      <c r="BL488" s="118"/>
      <c r="BM488" s="118"/>
      <c r="BN488" s="118"/>
      <c r="BO488" s="118"/>
      <c r="BP488" s="118"/>
      <c r="BQ488" s="118"/>
      <c r="BR488" s="118"/>
    </row>
    <row r="489" spans="1:70" ht="35.450000000000003" customHeight="1">
      <c r="A489" s="251">
        <v>485</v>
      </c>
      <c r="B489" s="135" t="s">
        <v>342</v>
      </c>
      <c r="C489" s="135" t="s">
        <v>515</v>
      </c>
      <c r="D489" s="135" t="s">
        <v>521</v>
      </c>
      <c r="E489" s="135" t="s">
        <v>1168</v>
      </c>
      <c r="F489" s="135" t="s">
        <v>517</v>
      </c>
      <c r="G489" s="173" t="s">
        <v>288</v>
      </c>
      <c r="H489" s="173" t="s">
        <v>296</v>
      </c>
      <c r="I489" s="122"/>
      <c r="J489" s="122"/>
      <c r="K489" s="122"/>
      <c r="L489" s="122"/>
      <c r="Q489" s="123" t="s">
        <v>243</v>
      </c>
      <c r="AB489" s="251"/>
      <c r="AC489" s="251"/>
      <c r="AD489" s="251"/>
      <c r="AE489" s="118"/>
      <c r="AF489" s="118"/>
      <c r="AG489" s="118"/>
      <c r="AH489" s="118"/>
      <c r="AI489" s="118"/>
      <c r="AJ489" s="118"/>
      <c r="AK489" s="118"/>
      <c r="AL489" s="118"/>
      <c r="AM489" s="118"/>
      <c r="AN489" s="118"/>
      <c r="AO489" s="118"/>
      <c r="AP489" s="118"/>
      <c r="AQ489" s="269" t="s">
        <v>243</v>
      </c>
      <c r="AR489" s="118"/>
      <c r="AS489" s="118"/>
      <c r="AT489" s="118"/>
      <c r="AU489" s="118"/>
      <c r="AV489" s="118"/>
      <c r="AW489" s="118"/>
      <c r="AX489" s="118"/>
      <c r="AY489" s="118"/>
      <c r="AZ489" s="118"/>
      <c r="BA489" s="118"/>
      <c r="BB489" s="118"/>
      <c r="BC489" s="118"/>
      <c r="BD489" s="118"/>
      <c r="BE489" s="123" t="s">
        <v>243</v>
      </c>
      <c r="BF489" s="118"/>
      <c r="BG489" s="118"/>
      <c r="BH489" s="118"/>
      <c r="BI489" s="118"/>
      <c r="BJ489" s="118"/>
      <c r="BK489" s="118"/>
      <c r="BL489" s="123" t="s">
        <v>243</v>
      </c>
      <c r="BM489" s="118"/>
      <c r="BN489" s="118"/>
      <c r="BO489" s="118"/>
      <c r="BP489" s="118"/>
      <c r="BQ489" s="118"/>
      <c r="BR489" s="118"/>
    </row>
    <row r="490" spans="1:70" ht="35.450000000000003" customHeight="1">
      <c r="A490" s="173">
        <v>486</v>
      </c>
      <c r="B490" s="135" t="s">
        <v>342</v>
      </c>
      <c r="C490" s="135" t="s">
        <v>660</v>
      </c>
      <c r="D490" s="135" t="s">
        <v>1169</v>
      </c>
      <c r="E490" s="135" t="s">
        <v>1170</v>
      </c>
      <c r="G490" s="173" t="s">
        <v>256</v>
      </c>
      <c r="H490" s="173" t="s">
        <v>289</v>
      </c>
      <c r="I490" s="122"/>
      <c r="J490" s="122"/>
      <c r="K490" s="122"/>
      <c r="L490" s="122"/>
      <c r="Y490" s="253"/>
      <c r="Z490" s="253"/>
      <c r="AA490" s="253"/>
      <c r="AB490" s="251"/>
      <c r="AC490" s="251"/>
      <c r="AD490" s="251"/>
      <c r="AE490" s="254"/>
      <c r="AF490" s="254"/>
      <c r="AG490" s="254"/>
      <c r="AH490" s="254"/>
      <c r="AI490" s="254"/>
      <c r="AJ490" s="254"/>
      <c r="AK490" s="254"/>
      <c r="AL490" s="254"/>
      <c r="AM490" s="254"/>
      <c r="AN490" s="254"/>
      <c r="AO490" s="255" t="s">
        <v>243</v>
      </c>
      <c r="AP490" s="254"/>
      <c r="AQ490" s="270"/>
      <c r="AR490" s="118"/>
      <c r="AS490" s="118"/>
      <c r="AT490" s="118"/>
      <c r="AU490" s="118"/>
      <c r="AV490" s="118"/>
      <c r="AW490" s="118"/>
      <c r="AX490" s="118"/>
      <c r="AY490" s="118"/>
      <c r="AZ490" s="118"/>
      <c r="BA490" s="118"/>
      <c r="BB490" s="118"/>
      <c r="BC490" s="118"/>
      <c r="BD490" s="118"/>
      <c r="BE490" s="118"/>
      <c r="BF490" s="118"/>
      <c r="BG490" s="118"/>
      <c r="BH490" s="118"/>
      <c r="BI490" s="118"/>
      <c r="BJ490" s="118"/>
      <c r="BK490" s="118"/>
      <c r="BL490" s="118"/>
      <c r="BM490" s="129" t="s">
        <v>243</v>
      </c>
      <c r="BN490" s="118"/>
      <c r="BO490" s="118"/>
      <c r="BP490" s="118"/>
      <c r="BQ490" s="118"/>
      <c r="BR490" s="118"/>
    </row>
    <row r="491" spans="1:70" ht="35.450000000000003" customHeight="1">
      <c r="A491" s="251">
        <v>487</v>
      </c>
      <c r="B491" s="135" t="s">
        <v>343</v>
      </c>
      <c r="C491" s="252" t="s">
        <v>1171</v>
      </c>
      <c r="D491" s="252" t="s">
        <v>438</v>
      </c>
      <c r="E491" s="252" t="s">
        <v>488</v>
      </c>
      <c r="F491" s="252" t="s">
        <v>677</v>
      </c>
      <c r="G491" s="173" t="s">
        <v>272</v>
      </c>
      <c r="H491" s="173" t="s">
        <v>340</v>
      </c>
      <c r="I491" s="122"/>
      <c r="J491" s="122"/>
      <c r="K491" s="122"/>
      <c r="L491" s="122"/>
      <c r="Y491" s="251"/>
      <c r="Z491" s="251"/>
      <c r="AA491" s="251"/>
      <c r="AB491" s="251"/>
      <c r="AC491" s="251"/>
      <c r="AD491" s="251"/>
      <c r="AE491" s="118"/>
      <c r="AF491" s="118"/>
      <c r="AG491" s="118"/>
      <c r="AH491" s="118"/>
      <c r="AI491" s="118"/>
      <c r="AJ491" s="118"/>
      <c r="AK491" s="118"/>
      <c r="AL491" s="118"/>
      <c r="AM491" s="123" t="s">
        <v>243</v>
      </c>
      <c r="AN491" s="123" t="s">
        <v>243</v>
      </c>
      <c r="AO491" s="118"/>
      <c r="AP491" s="118"/>
      <c r="AQ491" s="267"/>
      <c r="AR491" s="118"/>
      <c r="AS491" s="118"/>
      <c r="AT491" s="118" t="s">
        <v>1172</v>
      </c>
      <c r="AU491" s="118"/>
      <c r="AV491" s="118"/>
      <c r="AW491" s="118"/>
      <c r="AX491" s="118"/>
      <c r="AY491" s="118"/>
      <c r="AZ491" s="118"/>
      <c r="BA491" s="118"/>
      <c r="BB491" s="118"/>
      <c r="BC491" s="118"/>
      <c r="BD491" s="118"/>
      <c r="BE491" s="118"/>
      <c r="BF491" s="118"/>
      <c r="BG491" s="118"/>
      <c r="BH491" s="118"/>
      <c r="BI491" s="118"/>
      <c r="BJ491" s="118"/>
      <c r="BK491" s="118"/>
      <c r="BL491" s="118"/>
      <c r="BM491" s="118"/>
      <c r="BN491" s="118"/>
      <c r="BO491" s="118"/>
      <c r="BP491" s="118"/>
      <c r="BQ491" s="118"/>
      <c r="BR491" s="118"/>
    </row>
    <row r="492" spans="1:70" ht="35.450000000000003" customHeight="1">
      <c r="A492" s="251">
        <v>488</v>
      </c>
      <c r="B492" s="135" t="s">
        <v>344</v>
      </c>
      <c r="C492" s="252" t="s">
        <v>931</v>
      </c>
      <c r="D492" s="252" t="s">
        <v>1175</v>
      </c>
      <c r="E492" s="252" t="s">
        <v>1176</v>
      </c>
      <c r="G492" s="173" t="s">
        <v>278</v>
      </c>
      <c r="H492" s="173" t="s">
        <v>340</v>
      </c>
      <c r="I492" s="122"/>
      <c r="J492" s="122"/>
      <c r="K492" s="122"/>
      <c r="L492" s="122"/>
      <c r="Y492" s="256"/>
      <c r="Z492" s="256"/>
      <c r="AA492" s="256"/>
      <c r="AC492" s="223"/>
      <c r="AD492" s="223"/>
      <c r="AE492" s="115"/>
      <c r="AF492" s="115"/>
      <c r="AG492" s="115"/>
      <c r="AH492" s="115"/>
      <c r="AI492" s="115"/>
      <c r="AJ492" s="115"/>
      <c r="AK492" s="115"/>
      <c r="AL492" s="115"/>
      <c r="AM492" s="115"/>
      <c r="AN492" s="115"/>
      <c r="AO492" s="115"/>
      <c r="AP492" s="123" t="s">
        <v>243</v>
      </c>
      <c r="AQ492" s="271" t="s">
        <v>243</v>
      </c>
      <c r="AR492" s="118"/>
      <c r="AS492" s="118"/>
      <c r="AT492" s="118"/>
      <c r="AU492" s="118"/>
      <c r="AV492" s="118"/>
      <c r="AW492" s="118"/>
      <c r="AX492" s="118"/>
      <c r="AY492" s="129" t="s">
        <v>243</v>
      </c>
      <c r="AZ492" s="118"/>
      <c r="BA492" s="118"/>
      <c r="BB492" s="118"/>
      <c r="BC492" s="118"/>
      <c r="BD492" s="118"/>
      <c r="BE492" s="118"/>
      <c r="BF492" s="118"/>
      <c r="BG492" s="118"/>
      <c r="BH492" s="118"/>
      <c r="BI492" s="118"/>
      <c r="BJ492" s="118"/>
      <c r="BK492" s="118"/>
      <c r="BL492" s="118"/>
      <c r="BM492" s="118"/>
      <c r="BN492" s="118"/>
      <c r="BO492" s="118"/>
      <c r="BP492" s="118"/>
      <c r="BQ492" s="118"/>
      <c r="BR492" s="118"/>
    </row>
    <row r="493" spans="1:70" ht="35.450000000000003" customHeight="1">
      <c r="A493" s="173">
        <v>489</v>
      </c>
      <c r="B493" s="259" t="s">
        <v>344</v>
      </c>
      <c r="C493" s="259" t="s">
        <v>506</v>
      </c>
      <c r="D493" s="259" t="s">
        <v>438</v>
      </c>
      <c r="E493" s="259" t="s">
        <v>1239</v>
      </c>
      <c r="G493" s="260" t="s">
        <v>322</v>
      </c>
      <c r="H493" s="260" t="s">
        <v>1118</v>
      </c>
      <c r="I493" s="122"/>
      <c r="J493" s="122"/>
      <c r="K493" s="122"/>
      <c r="L493" s="122"/>
      <c r="AQ493" s="115"/>
      <c r="AR493" s="118"/>
      <c r="AS493" s="118"/>
      <c r="AT493" s="118"/>
      <c r="AU493" s="123" t="s">
        <v>243</v>
      </c>
      <c r="AV493" s="118"/>
      <c r="AW493" s="118"/>
      <c r="AX493" s="118"/>
      <c r="AY493" s="118"/>
      <c r="AZ493" s="118"/>
      <c r="BA493" s="118"/>
      <c r="BB493" s="118"/>
      <c r="BC493" s="118"/>
      <c r="BD493" s="118"/>
      <c r="BE493" s="118"/>
      <c r="BF493" s="118"/>
      <c r="BG493" s="118"/>
      <c r="BH493" s="118"/>
      <c r="BI493" s="118"/>
      <c r="BJ493" s="118"/>
      <c r="BK493" s="118"/>
      <c r="BL493" s="118"/>
      <c r="BM493" s="118"/>
      <c r="BN493" s="118"/>
      <c r="BO493" s="118"/>
      <c r="BP493" s="118"/>
      <c r="BQ493" s="118"/>
      <c r="BR493" s="118"/>
    </row>
    <row r="494" spans="1:70" ht="35.450000000000003" customHeight="1">
      <c r="A494" s="251">
        <v>490</v>
      </c>
      <c r="B494" s="259" t="s">
        <v>342</v>
      </c>
      <c r="C494" s="259" t="s">
        <v>805</v>
      </c>
      <c r="D494" s="259" t="s">
        <v>563</v>
      </c>
      <c r="E494" s="259" t="s">
        <v>759</v>
      </c>
      <c r="F494" s="259" t="s">
        <v>760</v>
      </c>
      <c r="G494" s="173" t="s">
        <v>288</v>
      </c>
      <c r="H494" s="260" t="s">
        <v>330</v>
      </c>
      <c r="I494" s="122"/>
      <c r="J494" s="122"/>
      <c r="K494" s="122"/>
      <c r="L494" s="122"/>
      <c r="AQ494" s="115"/>
      <c r="AR494" s="118"/>
      <c r="AS494" s="118"/>
      <c r="AT494" s="118"/>
      <c r="AU494" s="118"/>
      <c r="AV494" s="118"/>
      <c r="AW494" s="123" t="s">
        <v>243</v>
      </c>
      <c r="AX494" s="118"/>
      <c r="AY494" s="118"/>
      <c r="AZ494" s="118"/>
      <c r="BA494" s="118"/>
      <c r="BB494" s="118"/>
      <c r="BC494" s="118"/>
      <c r="BD494" s="118"/>
      <c r="BE494" s="118"/>
      <c r="BF494" s="118"/>
      <c r="BG494" s="118"/>
      <c r="BH494" s="118"/>
      <c r="BI494" s="118"/>
      <c r="BJ494" s="118"/>
      <c r="BK494" s="118"/>
      <c r="BL494" s="118"/>
      <c r="BM494" s="118"/>
      <c r="BN494" s="118"/>
      <c r="BO494" s="118"/>
      <c r="BP494" s="118"/>
      <c r="BQ494" s="118"/>
      <c r="BR494" s="118"/>
    </row>
    <row r="495" spans="1:70" ht="35.450000000000003" customHeight="1">
      <c r="A495" s="251">
        <v>491</v>
      </c>
      <c r="B495" s="259" t="s">
        <v>342</v>
      </c>
      <c r="C495" s="259" t="s">
        <v>479</v>
      </c>
      <c r="D495" s="259" t="s">
        <v>660</v>
      </c>
      <c r="E495" s="259" t="s">
        <v>1240</v>
      </c>
      <c r="F495" s="259" t="s">
        <v>677</v>
      </c>
      <c r="G495" s="260" t="s">
        <v>288</v>
      </c>
      <c r="H495" s="260" t="s">
        <v>330</v>
      </c>
      <c r="I495" s="122"/>
      <c r="J495" s="122"/>
      <c r="K495" s="122"/>
      <c r="L495" s="122"/>
      <c r="AQ495" s="115"/>
      <c r="AR495" s="118"/>
      <c r="AS495" s="118"/>
      <c r="AT495" s="118"/>
      <c r="AU495" s="118"/>
      <c r="AV495" s="118"/>
      <c r="AW495" s="123" t="s">
        <v>243</v>
      </c>
      <c r="AX495" s="118"/>
      <c r="AY495" s="118"/>
      <c r="AZ495" s="118"/>
      <c r="BA495" s="118"/>
      <c r="BB495" s="118"/>
      <c r="BC495" s="118"/>
      <c r="BD495" s="118"/>
      <c r="BE495" s="118"/>
      <c r="BF495" s="118"/>
      <c r="BG495" s="118"/>
      <c r="BH495" s="118"/>
      <c r="BI495" s="118"/>
      <c r="BJ495" s="118"/>
      <c r="BK495" s="118"/>
      <c r="BL495" s="118"/>
      <c r="BM495" s="118"/>
      <c r="BN495" s="118"/>
      <c r="BO495" s="118"/>
      <c r="BP495" s="118"/>
      <c r="BQ495" s="118"/>
      <c r="BR495" s="118"/>
    </row>
    <row r="496" spans="1:70" ht="35.450000000000003" customHeight="1">
      <c r="A496" s="173">
        <v>492</v>
      </c>
      <c r="B496" s="259" t="s">
        <v>343</v>
      </c>
      <c r="C496" s="259" t="s">
        <v>556</v>
      </c>
      <c r="D496" s="259" t="s">
        <v>997</v>
      </c>
      <c r="E496" s="259" t="s">
        <v>471</v>
      </c>
      <c r="F496" s="259" t="s">
        <v>1241</v>
      </c>
      <c r="G496" s="260" t="s">
        <v>272</v>
      </c>
      <c r="H496" s="260" t="s">
        <v>300</v>
      </c>
      <c r="I496" s="122"/>
      <c r="J496" s="122"/>
      <c r="K496" s="122"/>
      <c r="L496" s="122"/>
      <c r="AQ496" s="115"/>
      <c r="AR496" s="118"/>
      <c r="AS496" s="118"/>
      <c r="AT496" s="118"/>
      <c r="AU496" s="118"/>
      <c r="AV496" s="118"/>
      <c r="AW496" s="118"/>
      <c r="AX496" s="118"/>
      <c r="AY496" s="123" t="s">
        <v>243</v>
      </c>
      <c r="AZ496" s="118"/>
      <c r="BA496" s="118"/>
      <c r="BB496" s="118"/>
      <c r="BC496" s="118"/>
      <c r="BD496" s="118"/>
      <c r="BE496" s="118"/>
      <c r="BF496" s="118"/>
      <c r="BG496" s="118"/>
      <c r="BH496" s="118"/>
      <c r="BI496" s="118"/>
      <c r="BJ496" s="118"/>
      <c r="BK496" s="118"/>
      <c r="BL496" s="118"/>
      <c r="BM496" s="118"/>
      <c r="BN496" s="118"/>
      <c r="BO496" s="118"/>
      <c r="BP496" s="118"/>
      <c r="BQ496" s="118"/>
      <c r="BR496" s="118"/>
    </row>
    <row r="497" spans="1:70" ht="35.450000000000003" customHeight="1">
      <c r="A497" s="251">
        <v>493</v>
      </c>
      <c r="B497" s="259" t="s">
        <v>342</v>
      </c>
      <c r="C497" s="259" t="s">
        <v>291</v>
      </c>
      <c r="D497" s="259" t="s">
        <v>311</v>
      </c>
      <c r="E497" s="259" t="s">
        <v>767</v>
      </c>
      <c r="G497" s="260" t="s">
        <v>288</v>
      </c>
      <c r="H497" s="260" t="s">
        <v>1116</v>
      </c>
      <c r="I497" s="122"/>
      <c r="J497" s="122"/>
      <c r="K497" s="122"/>
      <c r="L497" s="122"/>
      <c r="AQ497" s="115"/>
      <c r="AR497" s="118"/>
      <c r="AS497" s="118"/>
      <c r="AT497" s="118"/>
      <c r="AU497" s="118"/>
      <c r="AV497" s="118"/>
      <c r="AW497" s="118"/>
      <c r="AX497" s="118"/>
      <c r="AY497" s="123" t="s">
        <v>243</v>
      </c>
      <c r="AZ497" s="118"/>
      <c r="BA497" s="118"/>
      <c r="BB497" s="118"/>
      <c r="BC497" s="118"/>
      <c r="BD497" s="118"/>
      <c r="BE497" s="118"/>
      <c r="BF497" s="118"/>
      <c r="BG497" s="118"/>
      <c r="BH497" s="118"/>
      <c r="BI497" s="118"/>
      <c r="BJ497" s="118"/>
      <c r="BK497" s="118"/>
      <c r="BL497" s="118"/>
      <c r="BM497" s="118"/>
      <c r="BN497" s="118"/>
      <c r="BO497" s="118"/>
      <c r="BP497" s="118"/>
      <c r="BQ497" s="118"/>
      <c r="BR497" s="118"/>
    </row>
    <row r="498" spans="1:70" ht="35.450000000000003" customHeight="1">
      <c r="A498" s="251">
        <v>494</v>
      </c>
      <c r="B498" s="259" t="s">
        <v>344</v>
      </c>
      <c r="C498" s="259" t="s">
        <v>480</v>
      </c>
      <c r="D498" s="259" t="s">
        <v>291</v>
      </c>
      <c r="E498" s="259" t="s">
        <v>526</v>
      </c>
      <c r="F498" s="259" t="s">
        <v>1242</v>
      </c>
      <c r="G498" s="260" t="s">
        <v>278</v>
      </c>
      <c r="H498" s="260" t="s">
        <v>289</v>
      </c>
      <c r="I498" s="122"/>
      <c r="J498" s="122"/>
      <c r="K498" s="122"/>
      <c r="L498" s="122"/>
      <c r="AQ498" s="115"/>
      <c r="AR498" s="118"/>
      <c r="AS498" s="118"/>
      <c r="AT498" s="118"/>
      <c r="AU498" s="118"/>
      <c r="AV498" s="118"/>
      <c r="AW498" s="118"/>
      <c r="AX498" s="118"/>
      <c r="AY498" s="123" t="s">
        <v>243</v>
      </c>
      <c r="AZ498" s="118"/>
      <c r="BA498" s="118"/>
      <c r="BB498" s="118"/>
      <c r="BC498" s="118"/>
      <c r="BD498" s="118"/>
      <c r="BE498" s="118"/>
      <c r="BF498" s="118"/>
      <c r="BG498" s="118"/>
      <c r="BH498" s="118"/>
      <c r="BI498" s="118"/>
      <c r="BJ498" s="118"/>
      <c r="BK498" s="118"/>
      <c r="BL498" s="118"/>
      <c r="BM498" s="118"/>
      <c r="BN498" s="118"/>
      <c r="BO498" s="118"/>
      <c r="BP498" s="118"/>
      <c r="BQ498" s="118"/>
      <c r="BR498" s="118"/>
    </row>
    <row r="499" spans="1:70" ht="35.450000000000003" customHeight="1">
      <c r="A499" s="173">
        <v>495</v>
      </c>
      <c r="B499" s="259" t="s">
        <v>344</v>
      </c>
      <c r="C499" s="259" t="s">
        <v>536</v>
      </c>
      <c r="D499" s="259" t="s">
        <v>1243</v>
      </c>
      <c r="E499" s="259" t="s">
        <v>602</v>
      </c>
      <c r="G499" s="260" t="s">
        <v>322</v>
      </c>
      <c r="H499" s="260" t="s">
        <v>257</v>
      </c>
      <c r="I499" s="122"/>
      <c r="J499" s="122"/>
      <c r="K499" s="122"/>
      <c r="L499" s="122"/>
      <c r="AQ499" s="115"/>
      <c r="AR499" s="118"/>
      <c r="AS499" s="118"/>
      <c r="AT499" s="118"/>
      <c r="AU499" s="118"/>
      <c r="AV499" s="118"/>
      <c r="AW499" s="118"/>
      <c r="AX499" s="118"/>
      <c r="AY499" s="123" t="s">
        <v>243</v>
      </c>
      <c r="AZ499" s="118"/>
      <c r="BA499" s="129" t="s">
        <v>243</v>
      </c>
      <c r="BB499" s="118"/>
      <c r="BC499" s="118"/>
      <c r="BD499" s="118"/>
      <c r="BE499" s="118"/>
      <c r="BF499" s="123" t="s">
        <v>243</v>
      </c>
      <c r="BG499" s="118"/>
      <c r="BH499" s="118"/>
      <c r="BI499" s="118"/>
      <c r="BJ499" s="118"/>
      <c r="BK499" s="118"/>
      <c r="BL499" s="118"/>
      <c r="BM499" s="118"/>
      <c r="BN499" s="118"/>
      <c r="BO499" s="118"/>
      <c r="BP499" s="118"/>
      <c r="BQ499" s="129" t="s">
        <v>243</v>
      </c>
      <c r="BR499" s="118"/>
    </row>
    <row r="500" spans="1:70" ht="35.450000000000003" customHeight="1">
      <c r="A500" s="251">
        <v>496</v>
      </c>
      <c r="B500" s="259" t="s">
        <v>344</v>
      </c>
      <c r="C500" s="259" t="s">
        <v>319</v>
      </c>
      <c r="D500" s="259" t="s">
        <v>438</v>
      </c>
      <c r="E500" s="259" t="s">
        <v>488</v>
      </c>
      <c r="F500" s="259" t="s">
        <v>855</v>
      </c>
      <c r="G500" s="260" t="s">
        <v>278</v>
      </c>
      <c r="H500" s="260" t="s">
        <v>326</v>
      </c>
      <c r="I500" s="122"/>
      <c r="J500" s="122"/>
      <c r="K500" s="122"/>
      <c r="L500" s="122"/>
      <c r="AQ500" s="115"/>
      <c r="AR500" s="118"/>
      <c r="AS500" s="118"/>
      <c r="AT500" s="118"/>
      <c r="AU500" s="118"/>
      <c r="AV500" s="118"/>
      <c r="AW500" s="118"/>
      <c r="AX500" s="118"/>
      <c r="AY500" s="118"/>
      <c r="AZ500" s="118"/>
      <c r="BA500" s="123" t="s">
        <v>243</v>
      </c>
      <c r="BB500" s="118"/>
      <c r="BC500" s="118"/>
      <c r="BD500" s="118"/>
      <c r="BE500" s="118"/>
      <c r="BF500" s="118"/>
      <c r="BG500" s="118"/>
      <c r="BH500" s="118"/>
      <c r="BI500" s="118"/>
      <c r="BJ500" s="118"/>
      <c r="BK500" s="118"/>
      <c r="BL500" s="118"/>
      <c r="BM500" s="118"/>
      <c r="BN500" s="118"/>
      <c r="BO500" s="118"/>
      <c r="BP500" s="118"/>
      <c r="BQ500" s="118"/>
      <c r="BR500" s="118"/>
    </row>
    <row r="501" spans="1:70" ht="35.450000000000003" customHeight="1">
      <c r="A501" s="251">
        <v>497</v>
      </c>
      <c r="B501" s="259" t="s">
        <v>343</v>
      </c>
      <c r="C501" s="259" t="s">
        <v>843</v>
      </c>
      <c r="D501" s="259" t="s">
        <v>716</v>
      </c>
      <c r="E501" s="259" t="s">
        <v>1244</v>
      </c>
      <c r="F501" s="259" t="s">
        <v>285</v>
      </c>
      <c r="G501" s="260" t="s">
        <v>272</v>
      </c>
      <c r="H501" s="260" t="s">
        <v>184</v>
      </c>
      <c r="I501" s="122"/>
      <c r="J501" s="122"/>
      <c r="K501" s="122"/>
      <c r="L501" s="122"/>
      <c r="AQ501" s="115"/>
      <c r="AR501" s="118"/>
      <c r="AS501" s="118"/>
      <c r="AT501" s="118"/>
      <c r="AU501" s="118"/>
      <c r="AV501" s="118"/>
      <c r="AW501" s="118"/>
      <c r="AX501" s="118"/>
      <c r="AY501" s="118"/>
      <c r="AZ501" s="118"/>
      <c r="BA501" s="118"/>
      <c r="BB501" s="123" t="s">
        <v>243</v>
      </c>
      <c r="BC501" s="118"/>
      <c r="BD501" s="118"/>
      <c r="BE501" s="118"/>
      <c r="BF501" s="118"/>
      <c r="BG501" s="118"/>
      <c r="BH501" s="118"/>
      <c r="BI501" s="118"/>
      <c r="BJ501" s="118"/>
      <c r="BK501" s="118"/>
      <c r="BL501" s="118"/>
      <c r="BM501" s="118"/>
      <c r="BN501" s="118"/>
      <c r="BO501" s="118"/>
      <c r="BP501" s="118"/>
      <c r="BQ501" s="118"/>
      <c r="BR501" s="118"/>
    </row>
    <row r="502" spans="1:70" ht="35.450000000000003" customHeight="1">
      <c r="A502" s="173">
        <v>498</v>
      </c>
      <c r="B502" s="259" t="s">
        <v>343</v>
      </c>
      <c r="C502" s="259" t="s">
        <v>631</v>
      </c>
      <c r="D502" s="259" t="s">
        <v>1245</v>
      </c>
      <c r="E502" s="259" t="s">
        <v>1059</v>
      </c>
      <c r="G502" s="260" t="s">
        <v>272</v>
      </c>
      <c r="H502" s="260" t="s">
        <v>184</v>
      </c>
      <c r="I502" s="122"/>
      <c r="J502" s="122"/>
      <c r="K502" s="122"/>
      <c r="L502" s="122"/>
      <c r="AQ502" s="115"/>
      <c r="AR502" s="118"/>
      <c r="AS502" s="118"/>
      <c r="AT502" s="118"/>
      <c r="AU502" s="118"/>
      <c r="AV502" s="118"/>
      <c r="AW502" s="118"/>
      <c r="AX502" s="118"/>
      <c r="AY502" s="118"/>
      <c r="AZ502" s="118"/>
      <c r="BA502" s="118"/>
      <c r="BB502" s="123" t="s">
        <v>243</v>
      </c>
      <c r="BC502" s="118"/>
      <c r="BD502" s="118"/>
      <c r="BE502" s="118"/>
      <c r="BF502" s="118"/>
      <c r="BG502" s="118"/>
      <c r="BH502" s="118"/>
      <c r="BI502" s="118"/>
      <c r="BJ502" s="118"/>
      <c r="BK502" s="118"/>
      <c r="BL502" s="118"/>
      <c r="BM502" s="118"/>
      <c r="BN502" s="118"/>
      <c r="BO502" s="118"/>
      <c r="BP502" s="118"/>
      <c r="BQ502" s="118"/>
      <c r="BR502" s="118"/>
    </row>
    <row r="503" spans="1:70" ht="35.450000000000003" customHeight="1">
      <c r="A503" s="251">
        <v>499</v>
      </c>
      <c r="B503" s="259" t="s">
        <v>342</v>
      </c>
      <c r="C503" s="259" t="s">
        <v>563</v>
      </c>
      <c r="D503" s="259" t="s">
        <v>721</v>
      </c>
      <c r="E503" s="259" t="s">
        <v>345</v>
      </c>
      <c r="F503" s="259" t="s">
        <v>575</v>
      </c>
      <c r="G503" s="260" t="s">
        <v>278</v>
      </c>
      <c r="H503" s="260" t="s">
        <v>326</v>
      </c>
      <c r="I503" s="122"/>
      <c r="J503" s="122"/>
      <c r="K503" s="122"/>
      <c r="L503" s="122"/>
      <c r="AQ503" s="115"/>
      <c r="AR503" s="118"/>
      <c r="AS503" s="118"/>
      <c r="AT503" s="118"/>
      <c r="AU503" s="118"/>
      <c r="AV503" s="118"/>
      <c r="AW503" s="118"/>
      <c r="AX503" s="118"/>
      <c r="AY503" s="118"/>
      <c r="AZ503" s="118"/>
      <c r="BA503" s="118"/>
      <c r="BB503" s="118"/>
      <c r="BC503" s="118"/>
      <c r="BD503" s="118"/>
      <c r="BE503" s="118"/>
      <c r="BF503" s="123" t="s">
        <v>243</v>
      </c>
      <c r="BG503" s="118"/>
      <c r="BH503" s="118"/>
      <c r="BI503" s="118"/>
      <c r="BJ503" s="118"/>
      <c r="BK503" s="118"/>
      <c r="BL503" s="118"/>
      <c r="BM503" s="118"/>
      <c r="BN503" s="118"/>
      <c r="BO503" s="118"/>
      <c r="BP503" s="118"/>
      <c r="BQ503" s="118"/>
      <c r="BR503" s="118"/>
    </row>
    <row r="504" spans="1:70" ht="35.450000000000003" customHeight="1">
      <c r="A504" s="251">
        <v>500</v>
      </c>
      <c r="B504" s="259" t="s">
        <v>342</v>
      </c>
      <c r="C504" s="259" t="s">
        <v>556</v>
      </c>
      <c r="D504" s="259" t="s">
        <v>700</v>
      </c>
      <c r="E504" s="259" t="s">
        <v>1246</v>
      </c>
      <c r="F504" s="259" t="s">
        <v>634</v>
      </c>
      <c r="G504" s="260" t="s">
        <v>288</v>
      </c>
      <c r="H504" s="260" t="s">
        <v>257</v>
      </c>
      <c r="I504" s="122"/>
      <c r="J504" s="122"/>
      <c r="K504" s="122"/>
      <c r="L504" s="122"/>
      <c r="AQ504" s="115"/>
      <c r="AR504" s="118"/>
      <c r="AS504" s="118"/>
      <c r="AT504" s="118"/>
      <c r="AU504" s="118"/>
      <c r="AV504" s="118"/>
      <c r="AW504" s="118"/>
      <c r="AX504" s="118"/>
      <c r="AY504" s="118"/>
      <c r="AZ504" s="118"/>
      <c r="BA504" s="118"/>
      <c r="BB504" s="118"/>
      <c r="BC504" s="118"/>
      <c r="BD504" s="118"/>
      <c r="BE504" s="118"/>
      <c r="BF504" s="123" t="s">
        <v>243</v>
      </c>
      <c r="BG504" s="118"/>
      <c r="BH504" s="118"/>
      <c r="BI504" s="118"/>
      <c r="BJ504" s="118"/>
      <c r="BK504" s="118"/>
      <c r="BL504" s="118"/>
      <c r="BM504" s="118"/>
      <c r="BN504" s="118"/>
      <c r="BO504" s="118"/>
      <c r="BP504" s="118"/>
      <c r="BQ504" s="118"/>
      <c r="BR504" s="118"/>
    </row>
    <row r="505" spans="1:70" ht="35.450000000000003" customHeight="1">
      <c r="A505" s="173">
        <v>501</v>
      </c>
      <c r="B505" s="259" t="s">
        <v>343</v>
      </c>
      <c r="C505" s="259" t="s">
        <v>438</v>
      </c>
      <c r="D505" s="259" t="s">
        <v>521</v>
      </c>
      <c r="E505" s="259" t="s">
        <v>472</v>
      </c>
      <c r="F505" s="259" t="s">
        <v>1247</v>
      </c>
      <c r="G505" s="260" t="s">
        <v>272</v>
      </c>
      <c r="H505" s="260" t="s">
        <v>296</v>
      </c>
      <c r="I505" s="122"/>
      <c r="J505" s="122"/>
      <c r="K505" s="122"/>
      <c r="L505" s="122"/>
      <c r="AQ505" s="115"/>
      <c r="AR505" s="118"/>
      <c r="AS505" s="118"/>
      <c r="AT505" s="118"/>
      <c r="AU505" s="118"/>
      <c r="AV505" s="118"/>
      <c r="AW505" s="118"/>
      <c r="AX505" s="118"/>
      <c r="AY505" s="118"/>
      <c r="AZ505" s="118"/>
      <c r="BA505" s="118"/>
      <c r="BB505" s="118"/>
      <c r="BC505" s="118"/>
      <c r="BD505" s="118"/>
      <c r="BE505" s="118"/>
      <c r="BF505" s="123" t="s">
        <v>243</v>
      </c>
      <c r="BG505" s="118"/>
      <c r="BH505" s="118"/>
      <c r="BI505" s="118"/>
      <c r="BJ505" s="118"/>
      <c r="BK505" s="118"/>
      <c r="BL505" s="118"/>
      <c r="BM505" s="118"/>
      <c r="BN505" s="118"/>
      <c r="BO505" s="118"/>
      <c r="BP505" s="118"/>
      <c r="BQ505" s="118"/>
      <c r="BR505" s="118"/>
    </row>
    <row r="506" spans="1:70" ht="35.450000000000003" customHeight="1">
      <c r="A506" s="251">
        <v>502</v>
      </c>
      <c r="B506" s="259" t="s">
        <v>342</v>
      </c>
      <c r="C506" s="259" t="s">
        <v>456</v>
      </c>
      <c r="D506" s="259" t="s">
        <v>819</v>
      </c>
      <c r="E506" s="259" t="s">
        <v>1248</v>
      </c>
      <c r="F506" s="259" t="s">
        <v>652</v>
      </c>
      <c r="G506" s="260" t="s">
        <v>288</v>
      </c>
      <c r="H506" s="260" t="s">
        <v>257</v>
      </c>
      <c r="I506" s="122"/>
      <c r="J506" s="122"/>
      <c r="K506" s="122"/>
      <c r="L506" s="122"/>
      <c r="AQ506" s="115"/>
      <c r="AR506" s="118"/>
      <c r="AS506" s="118"/>
      <c r="AT506" s="118"/>
      <c r="AU506" s="118"/>
      <c r="AV506" s="118"/>
      <c r="AW506" s="118"/>
      <c r="AX506" s="118"/>
      <c r="AY506" s="118"/>
      <c r="AZ506" s="118"/>
      <c r="BA506" s="118"/>
      <c r="BB506" s="118"/>
      <c r="BC506" s="118"/>
      <c r="BD506" s="118"/>
      <c r="BE506" s="118"/>
      <c r="BF506" s="123" t="s">
        <v>243</v>
      </c>
      <c r="BG506" s="118"/>
      <c r="BH506" s="118"/>
      <c r="BI506" s="118"/>
      <c r="BJ506" s="118"/>
      <c r="BK506" s="118"/>
      <c r="BL506" s="118"/>
      <c r="BM506" s="129" t="s">
        <v>243</v>
      </c>
      <c r="BN506" s="118"/>
      <c r="BO506" s="118"/>
      <c r="BP506" s="118"/>
      <c r="BQ506" s="118"/>
      <c r="BR506" s="118"/>
    </row>
    <row r="507" spans="1:70" ht="35.450000000000003" customHeight="1">
      <c r="A507" s="251">
        <v>503</v>
      </c>
      <c r="B507" s="259" t="s">
        <v>343</v>
      </c>
      <c r="C507" s="259" t="s">
        <v>309</v>
      </c>
      <c r="D507" s="259" t="s">
        <v>491</v>
      </c>
      <c r="E507" s="259" t="s">
        <v>1027</v>
      </c>
      <c r="G507" s="260" t="s">
        <v>283</v>
      </c>
      <c r="H507" s="260" t="s">
        <v>266</v>
      </c>
      <c r="I507" s="122"/>
      <c r="J507" s="122"/>
      <c r="K507" s="122"/>
      <c r="L507" s="122"/>
      <c r="AQ507" s="115"/>
      <c r="AR507" s="118"/>
      <c r="AS507" s="118"/>
      <c r="AT507" s="118"/>
      <c r="AU507" s="118"/>
      <c r="AV507" s="118"/>
      <c r="AW507" s="118"/>
      <c r="AX507" s="118"/>
      <c r="AY507" s="118"/>
      <c r="AZ507" s="118"/>
      <c r="BA507" s="118"/>
      <c r="BB507" s="118"/>
      <c r="BC507" s="118"/>
      <c r="BD507" s="118"/>
      <c r="BE507" s="118"/>
      <c r="BF507" s="118"/>
      <c r="BG507" s="123" t="s">
        <v>243</v>
      </c>
      <c r="BH507" s="118"/>
      <c r="BI507" s="118"/>
      <c r="BJ507" s="118"/>
      <c r="BK507" s="118"/>
      <c r="BL507" s="118"/>
      <c r="BM507" s="118"/>
      <c r="BN507" s="118"/>
      <c r="BO507" s="118"/>
      <c r="BP507" s="118"/>
      <c r="BQ507" s="118"/>
      <c r="BR507" s="118"/>
    </row>
    <row r="508" spans="1:70" ht="35.450000000000003" customHeight="1">
      <c r="A508" s="173">
        <v>504</v>
      </c>
      <c r="B508" s="259" t="s">
        <v>342</v>
      </c>
      <c r="C508" s="259" t="s">
        <v>1250</v>
      </c>
      <c r="D508" s="259" t="s">
        <v>500</v>
      </c>
      <c r="E508" s="259" t="s">
        <v>677</v>
      </c>
      <c r="G508" s="260" t="s">
        <v>256</v>
      </c>
      <c r="H508" s="260" t="s">
        <v>273</v>
      </c>
      <c r="I508" s="122"/>
      <c r="J508" s="122"/>
      <c r="K508" s="122"/>
      <c r="L508" s="122"/>
      <c r="AQ508" s="115"/>
      <c r="AR508" s="118"/>
      <c r="AS508" s="118"/>
      <c r="AT508" s="118"/>
      <c r="AU508" s="118"/>
      <c r="AV508" s="118"/>
      <c r="AW508" s="118"/>
      <c r="AX508" s="118"/>
      <c r="AY508" s="118"/>
      <c r="AZ508" s="118"/>
      <c r="BA508" s="118"/>
      <c r="BB508" s="118"/>
      <c r="BC508" s="118"/>
      <c r="BD508" s="118"/>
      <c r="BE508" s="118"/>
      <c r="BF508" s="118"/>
      <c r="BG508" s="118"/>
      <c r="BH508" s="118"/>
      <c r="BI508" s="264" t="s">
        <v>243</v>
      </c>
      <c r="BJ508" s="118"/>
      <c r="BK508" s="118"/>
      <c r="BL508" s="118"/>
      <c r="BM508" s="118"/>
      <c r="BN508" s="118"/>
      <c r="BO508" s="118"/>
      <c r="BP508" s="118"/>
      <c r="BQ508" s="118"/>
      <c r="BR508" s="118"/>
    </row>
    <row r="509" spans="1:70" ht="35.450000000000003" customHeight="1">
      <c r="A509" s="251">
        <v>505</v>
      </c>
      <c r="B509" s="259" t="s">
        <v>342</v>
      </c>
      <c r="C509" s="259" t="s">
        <v>480</v>
      </c>
      <c r="D509" s="259" t="s">
        <v>1251</v>
      </c>
      <c r="E509" s="259" t="s">
        <v>666</v>
      </c>
      <c r="F509" s="259" t="s">
        <v>471</v>
      </c>
      <c r="G509" s="260" t="s">
        <v>278</v>
      </c>
      <c r="H509" s="260" t="s">
        <v>326</v>
      </c>
      <c r="I509" s="122"/>
      <c r="J509" s="122"/>
      <c r="K509" s="122"/>
      <c r="L509" s="122"/>
      <c r="AQ509" s="115"/>
      <c r="AR509" s="118"/>
      <c r="AS509" s="118"/>
      <c r="AT509" s="118"/>
      <c r="AU509" s="118"/>
      <c r="AV509" s="118"/>
      <c r="AW509" s="118"/>
      <c r="AX509" s="118"/>
      <c r="AY509" s="118"/>
      <c r="AZ509" s="118"/>
      <c r="BA509" s="118"/>
      <c r="BB509" s="118"/>
      <c r="BC509" s="118"/>
      <c r="BD509" s="118"/>
      <c r="BE509" s="118"/>
      <c r="BF509" s="118"/>
      <c r="BG509" s="118"/>
      <c r="BH509" s="118"/>
      <c r="BI509" s="118"/>
      <c r="BJ509" s="118"/>
      <c r="BK509" s="118"/>
      <c r="BL509" s="118"/>
      <c r="BM509" s="264" t="s">
        <v>243</v>
      </c>
      <c r="BN509" s="118"/>
      <c r="BO509" s="118"/>
      <c r="BP509" s="118"/>
      <c r="BQ509" s="118"/>
      <c r="BR509" s="118"/>
    </row>
    <row r="510" spans="1:70" ht="35.450000000000003" customHeight="1">
      <c r="A510" s="251">
        <v>506</v>
      </c>
      <c r="B510" s="259" t="s">
        <v>342</v>
      </c>
      <c r="C510" s="259" t="s">
        <v>323</v>
      </c>
      <c r="D510" s="259" t="s">
        <v>1252</v>
      </c>
      <c r="E510" s="259" t="s">
        <v>719</v>
      </c>
      <c r="F510" s="259" t="s">
        <v>486</v>
      </c>
      <c r="G510" s="260" t="s">
        <v>267</v>
      </c>
      <c r="H510" s="260" t="s">
        <v>326</v>
      </c>
      <c r="I510" s="122"/>
      <c r="J510" s="122"/>
      <c r="K510" s="122"/>
      <c r="L510" s="122"/>
      <c r="AQ510" s="115"/>
      <c r="AR510" s="118"/>
      <c r="AS510" s="118"/>
      <c r="AT510" s="118"/>
      <c r="AU510" s="118"/>
      <c r="AV510" s="118"/>
      <c r="AW510" s="118"/>
      <c r="AX510" s="118"/>
      <c r="AY510" s="118"/>
      <c r="AZ510" s="118"/>
      <c r="BA510" s="118"/>
      <c r="BB510" s="118"/>
      <c r="BC510" s="118"/>
      <c r="BD510" s="118"/>
      <c r="BE510" s="118"/>
      <c r="BF510" s="118"/>
      <c r="BG510" s="118"/>
      <c r="BH510" s="118"/>
      <c r="BI510" s="118"/>
      <c r="BJ510" s="118"/>
      <c r="BK510" s="118"/>
      <c r="BL510" s="118"/>
      <c r="BM510" s="264" t="s">
        <v>243</v>
      </c>
      <c r="BN510" s="118"/>
      <c r="BO510" s="118"/>
      <c r="BP510" s="118"/>
      <c r="BQ510" s="118"/>
      <c r="BR510" s="118"/>
    </row>
    <row r="511" spans="1:70" ht="35.450000000000003" customHeight="1">
      <c r="A511" s="173">
        <v>507</v>
      </c>
      <c r="B511" s="259" t="s">
        <v>342</v>
      </c>
      <c r="C511" s="259" t="s">
        <v>1253</v>
      </c>
      <c r="D511" s="259" t="s">
        <v>337</v>
      </c>
      <c r="E511" s="259" t="s">
        <v>642</v>
      </c>
      <c r="F511" s="259" t="s">
        <v>486</v>
      </c>
      <c r="G511" s="260" t="s">
        <v>288</v>
      </c>
      <c r="H511" s="260" t="s">
        <v>326</v>
      </c>
      <c r="I511" s="122"/>
      <c r="J511" s="122"/>
      <c r="K511" s="122"/>
      <c r="L511" s="122"/>
      <c r="AQ511" s="115"/>
      <c r="AR511" s="118"/>
      <c r="AS511" s="118"/>
      <c r="AT511" s="118"/>
      <c r="AU511" s="118"/>
      <c r="AV511" s="118"/>
      <c r="AW511" s="118"/>
      <c r="AX511" s="118"/>
      <c r="AY511" s="118"/>
      <c r="AZ511" s="118"/>
      <c r="BA511" s="118"/>
      <c r="BB511" s="118"/>
      <c r="BC511" s="118"/>
      <c r="BD511" s="118"/>
      <c r="BE511" s="118"/>
      <c r="BF511" s="118"/>
      <c r="BG511" s="118"/>
      <c r="BH511" s="118"/>
      <c r="BI511" s="118"/>
      <c r="BJ511" s="118"/>
      <c r="BK511" s="118"/>
      <c r="BL511" s="118"/>
      <c r="BM511" s="264" t="s">
        <v>243</v>
      </c>
      <c r="BN511" s="118"/>
      <c r="BO511" s="118"/>
      <c r="BP511" s="118"/>
      <c r="BQ511" s="118"/>
      <c r="BR511" s="118"/>
    </row>
    <row r="512" spans="1:70" ht="35.450000000000003" customHeight="1">
      <c r="A512" s="251">
        <v>508</v>
      </c>
      <c r="B512" s="259" t="s">
        <v>342</v>
      </c>
      <c r="C512" s="259" t="s">
        <v>311</v>
      </c>
      <c r="D512" s="259" t="s">
        <v>536</v>
      </c>
      <c r="E512" s="259" t="s">
        <v>1254</v>
      </c>
      <c r="G512" s="260" t="s">
        <v>278</v>
      </c>
      <c r="H512" s="260" t="s">
        <v>340</v>
      </c>
      <c r="I512" s="122"/>
      <c r="J512" s="122"/>
      <c r="K512" s="122"/>
      <c r="L512" s="122"/>
      <c r="AQ512" s="115"/>
      <c r="AR512" s="118"/>
      <c r="AS512" s="118"/>
      <c r="AT512" s="118"/>
      <c r="AU512" s="118"/>
      <c r="AV512" s="118"/>
      <c r="AW512" s="118"/>
      <c r="AX512" s="118"/>
      <c r="AY512" s="118"/>
      <c r="AZ512" s="118"/>
      <c r="BA512" s="118"/>
      <c r="BB512" s="118"/>
      <c r="BC512" s="118"/>
      <c r="BD512" s="118"/>
      <c r="BE512" s="118"/>
      <c r="BF512" s="118"/>
      <c r="BG512" s="118"/>
      <c r="BH512" s="118"/>
      <c r="BI512" s="118"/>
      <c r="BJ512" s="118"/>
      <c r="BK512" s="118"/>
      <c r="BL512" s="118"/>
      <c r="BM512" s="118"/>
      <c r="BN512" s="118"/>
      <c r="BO512" s="118"/>
      <c r="BP512" s="118"/>
      <c r="BQ512" s="264" t="s">
        <v>243</v>
      </c>
      <c r="BR512" s="118"/>
    </row>
    <row r="513" spans="1:70" ht="35.450000000000003" customHeight="1">
      <c r="A513" s="251">
        <v>509</v>
      </c>
      <c r="B513" s="259" t="s">
        <v>342</v>
      </c>
      <c r="C513" s="259" t="s">
        <v>435</v>
      </c>
      <c r="D513" s="259" t="s">
        <v>1255</v>
      </c>
      <c r="E513" s="259" t="s">
        <v>1011</v>
      </c>
      <c r="F513" s="259" t="s">
        <v>292</v>
      </c>
      <c r="G513" s="260" t="s">
        <v>278</v>
      </c>
      <c r="H513" s="260" t="s">
        <v>340</v>
      </c>
      <c r="I513" s="122"/>
      <c r="J513" s="122"/>
      <c r="K513" s="122"/>
      <c r="L513" s="122"/>
      <c r="AQ513" s="115"/>
      <c r="AR513" s="118"/>
      <c r="AS513" s="118"/>
      <c r="AT513" s="118"/>
      <c r="AU513" s="118"/>
      <c r="AV513" s="118"/>
      <c r="AW513" s="118"/>
      <c r="AX513" s="118"/>
      <c r="AY513" s="118"/>
      <c r="AZ513" s="118"/>
      <c r="BA513" s="118"/>
      <c r="BB513" s="118"/>
      <c r="BC513" s="118"/>
      <c r="BD513" s="118"/>
      <c r="BE513" s="118"/>
      <c r="BF513" s="118"/>
      <c r="BG513" s="118"/>
      <c r="BH513" s="118"/>
      <c r="BI513" s="118"/>
      <c r="BJ513" s="118"/>
      <c r="BK513" s="118"/>
      <c r="BL513" s="118"/>
      <c r="BM513" s="118"/>
      <c r="BN513" s="118"/>
      <c r="BO513" s="118"/>
      <c r="BP513" s="118"/>
      <c r="BQ513" s="264" t="s">
        <v>243</v>
      </c>
      <c r="BR513" s="118"/>
    </row>
    <row r="514" spans="1:70" ht="35.450000000000003" customHeight="1">
      <c r="A514" s="173">
        <v>510</v>
      </c>
      <c r="B514" s="259" t="s">
        <v>344</v>
      </c>
      <c r="C514" s="259" t="s">
        <v>1256</v>
      </c>
      <c r="D514" s="259" t="s">
        <v>1257</v>
      </c>
      <c r="E514" s="259" t="s">
        <v>262</v>
      </c>
      <c r="F514" s="259" t="s">
        <v>329</v>
      </c>
      <c r="G514" s="260" t="s">
        <v>288</v>
      </c>
      <c r="H514" s="260" t="s">
        <v>296</v>
      </c>
      <c r="I514" s="122"/>
      <c r="J514" s="122"/>
      <c r="K514" s="122"/>
      <c r="L514" s="122"/>
      <c r="AQ514" s="115"/>
      <c r="AR514" s="118"/>
      <c r="AS514" s="118"/>
      <c r="AT514" s="118"/>
      <c r="AU514" s="118"/>
      <c r="AV514" s="118"/>
      <c r="AW514" s="118"/>
      <c r="AX514" s="118"/>
      <c r="AY514" s="118"/>
      <c r="AZ514" s="118"/>
      <c r="BA514" s="118"/>
      <c r="BB514" s="118"/>
      <c r="BC514" s="118"/>
      <c r="BD514" s="118"/>
      <c r="BE514" s="118"/>
      <c r="BF514" s="118"/>
      <c r="BG514" s="118"/>
      <c r="BH514" s="118"/>
      <c r="BI514" s="118"/>
      <c r="BJ514" s="118"/>
      <c r="BK514" s="118"/>
      <c r="BL514" s="118"/>
      <c r="BM514" s="118"/>
      <c r="BN514" s="118"/>
      <c r="BO514" s="118"/>
      <c r="BP514" s="264" t="s">
        <v>243</v>
      </c>
      <c r="BQ514" s="118"/>
      <c r="BR514" s="264" t="s">
        <v>243</v>
      </c>
    </row>
    <row r="515" spans="1:70" ht="35.450000000000003" customHeight="1">
      <c r="A515" s="119"/>
      <c r="I515" s="122"/>
      <c r="J515" s="122"/>
      <c r="K515" s="122"/>
      <c r="L515" s="122"/>
    </row>
    <row r="516" spans="1:70" ht="35.450000000000003" customHeight="1">
      <c r="A516" s="119"/>
      <c r="I516" s="122"/>
      <c r="J516" s="122"/>
      <c r="K516" s="122"/>
      <c r="L516" s="122"/>
    </row>
    <row r="517" spans="1:70" ht="35.450000000000003" customHeight="1">
      <c r="A517" s="119"/>
      <c r="I517" s="122"/>
      <c r="J517" s="122"/>
      <c r="K517" s="122"/>
      <c r="L517" s="122"/>
    </row>
    <row r="518" spans="1:70" ht="35.450000000000003" customHeight="1">
      <c r="A518" s="119"/>
      <c r="I518" s="122"/>
      <c r="J518" s="122"/>
      <c r="K518" s="122"/>
      <c r="L518" s="122"/>
    </row>
    <row r="519" spans="1:70" ht="35.450000000000003" customHeight="1">
      <c r="A519" s="119"/>
      <c r="I519" s="122"/>
      <c r="J519" s="122"/>
      <c r="K519" s="122"/>
      <c r="L519" s="122"/>
    </row>
    <row r="520" spans="1:70" ht="35.450000000000003" customHeight="1">
      <c r="A520" s="119"/>
      <c r="I520" s="122"/>
      <c r="J520" s="122"/>
      <c r="K520" s="122"/>
      <c r="L520" s="122"/>
    </row>
    <row r="521" spans="1:70" ht="35.450000000000003" customHeight="1">
      <c r="A521" s="119"/>
      <c r="I521" s="122"/>
      <c r="J521" s="122"/>
      <c r="K521" s="122"/>
      <c r="L521" s="122"/>
    </row>
    <row r="522" spans="1:70" ht="35.450000000000003" customHeight="1">
      <c r="A522" s="119"/>
      <c r="I522" s="122"/>
      <c r="J522" s="122"/>
      <c r="K522" s="122"/>
      <c r="L522" s="122"/>
    </row>
    <row r="523" spans="1:70" ht="35.450000000000003" customHeight="1">
      <c r="A523" s="119"/>
      <c r="I523" s="122"/>
      <c r="J523" s="122"/>
      <c r="K523" s="122"/>
      <c r="L523" s="122"/>
    </row>
    <row r="524" spans="1:70" ht="35.450000000000003" customHeight="1">
      <c r="A524" s="119"/>
      <c r="I524" s="122"/>
      <c r="J524" s="122"/>
      <c r="K524" s="122"/>
      <c r="L524" s="122"/>
    </row>
    <row r="525" spans="1:70" ht="35.450000000000003" customHeight="1">
      <c r="A525" s="119"/>
      <c r="I525" s="122"/>
      <c r="J525" s="122"/>
      <c r="K525" s="122"/>
      <c r="L525" s="122"/>
    </row>
    <row r="526" spans="1:70" ht="35.450000000000003" customHeight="1">
      <c r="A526" s="119"/>
      <c r="I526" s="122"/>
      <c r="J526" s="122"/>
      <c r="K526" s="122"/>
      <c r="L526" s="122"/>
    </row>
    <row r="527" spans="1:70" ht="35.450000000000003" customHeight="1">
      <c r="A527" s="119"/>
      <c r="I527" s="122"/>
      <c r="J527" s="122"/>
      <c r="K527" s="122"/>
      <c r="L527" s="122"/>
    </row>
    <row r="528" spans="1:70" ht="35.450000000000003" customHeight="1">
      <c r="A528" s="119"/>
      <c r="I528" s="122"/>
      <c r="J528" s="122"/>
      <c r="K528" s="122"/>
      <c r="L528" s="122"/>
    </row>
    <row r="529" spans="1:12" ht="35.450000000000003" customHeight="1">
      <c r="A529" s="119"/>
      <c r="I529" s="122"/>
      <c r="J529" s="122"/>
      <c r="K529" s="122"/>
      <c r="L529" s="122"/>
    </row>
    <row r="530" spans="1:12" ht="35.450000000000003" customHeight="1">
      <c r="A530" s="119"/>
      <c r="I530" s="122"/>
      <c r="J530" s="122"/>
      <c r="K530" s="122"/>
      <c r="L530" s="122"/>
    </row>
    <row r="531" spans="1:12" ht="35.450000000000003" customHeight="1">
      <c r="A531" s="119"/>
      <c r="I531" s="122"/>
      <c r="J531" s="122"/>
      <c r="K531" s="122"/>
      <c r="L531" s="122"/>
    </row>
    <row r="532" spans="1:12" ht="35.450000000000003" customHeight="1">
      <c r="A532" s="119"/>
      <c r="I532" s="122"/>
      <c r="J532" s="122"/>
      <c r="K532" s="122"/>
      <c r="L532" s="122"/>
    </row>
    <row r="533" spans="1:12" ht="35.450000000000003" customHeight="1">
      <c r="A533" s="119"/>
      <c r="I533" s="122"/>
      <c r="J533" s="122"/>
      <c r="K533" s="122"/>
      <c r="L533" s="122"/>
    </row>
    <row r="534" spans="1:12" ht="35.450000000000003" customHeight="1">
      <c r="A534" s="119"/>
      <c r="I534" s="122"/>
      <c r="J534" s="122"/>
      <c r="K534" s="122"/>
      <c r="L534" s="122"/>
    </row>
    <row r="535" spans="1:12" ht="35.450000000000003" customHeight="1">
      <c r="A535" s="119"/>
      <c r="I535" s="122"/>
      <c r="J535" s="122"/>
      <c r="K535" s="122"/>
      <c r="L535" s="122"/>
    </row>
    <row r="536" spans="1:12" ht="35.450000000000003" customHeight="1">
      <c r="A536" s="119"/>
      <c r="I536" s="122"/>
      <c r="J536" s="122"/>
      <c r="K536" s="122"/>
      <c r="L536" s="122"/>
    </row>
    <row r="537" spans="1:12" ht="35.450000000000003" customHeight="1">
      <c r="A537" s="119"/>
      <c r="I537" s="122"/>
      <c r="J537" s="122"/>
      <c r="K537" s="122"/>
      <c r="L537" s="122"/>
    </row>
    <row r="538" spans="1:12" ht="35.450000000000003" customHeight="1">
      <c r="A538" s="119"/>
      <c r="I538" s="122"/>
      <c r="J538" s="122"/>
      <c r="K538" s="122"/>
      <c r="L538" s="122"/>
    </row>
    <row r="539" spans="1:12" ht="35.450000000000003" customHeight="1">
      <c r="A539" s="119"/>
      <c r="I539" s="122"/>
      <c r="J539" s="122"/>
      <c r="K539" s="122"/>
      <c r="L539" s="122"/>
    </row>
    <row r="540" spans="1:12" ht="35.450000000000003" customHeight="1">
      <c r="A540" s="119"/>
      <c r="I540" s="122"/>
      <c r="J540" s="122"/>
      <c r="K540" s="122"/>
      <c r="L540" s="122"/>
    </row>
    <row r="541" spans="1:12" ht="35.450000000000003" customHeight="1">
      <c r="A541" s="119"/>
      <c r="I541" s="122"/>
      <c r="J541" s="122"/>
      <c r="K541" s="122"/>
      <c r="L541" s="122"/>
    </row>
    <row r="542" spans="1:12" ht="35.450000000000003" customHeight="1">
      <c r="A542" s="119"/>
      <c r="I542" s="122"/>
      <c r="J542" s="122"/>
      <c r="K542" s="122"/>
      <c r="L542" s="122"/>
    </row>
    <row r="543" spans="1:12" ht="35.450000000000003" customHeight="1">
      <c r="A543" s="119"/>
      <c r="I543" s="122"/>
      <c r="J543" s="122"/>
      <c r="K543" s="122"/>
      <c r="L543" s="122"/>
    </row>
    <row r="544" spans="1:12" ht="35.450000000000003" customHeight="1">
      <c r="A544" s="119"/>
      <c r="I544" s="122"/>
      <c r="J544" s="122"/>
      <c r="K544" s="122"/>
      <c r="L544" s="122"/>
    </row>
    <row r="545" spans="1:12" ht="35.450000000000003" customHeight="1">
      <c r="A545" s="119"/>
      <c r="I545" s="122"/>
      <c r="J545" s="122"/>
      <c r="K545" s="122"/>
      <c r="L545" s="122"/>
    </row>
    <row r="546" spans="1:12" ht="35.450000000000003" customHeight="1">
      <c r="A546" s="119"/>
      <c r="I546" s="122"/>
      <c r="J546" s="122"/>
      <c r="K546" s="122"/>
      <c r="L546" s="122"/>
    </row>
    <row r="547" spans="1:12" ht="35.450000000000003" customHeight="1">
      <c r="A547" s="119"/>
      <c r="I547" s="122"/>
      <c r="J547" s="122"/>
      <c r="K547" s="122"/>
      <c r="L547" s="122"/>
    </row>
    <row r="548" spans="1:12" ht="35.450000000000003" customHeight="1">
      <c r="A548" s="119"/>
      <c r="I548" s="122"/>
      <c r="J548" s="122"/>
      <c r="K548" s="122"/>
      <c r="L548" s="122"/>
    </row>
    <row r="549" spans="1:12" ht="35.450000000000003" customHeight="1">
      <c r="A549" s="119"/>
      <c r="I549" s="122"/>
      <c r="J549" s="122"/>
      <c r="K549" s="122"/>
      <c r="L549" s="122"/>
    </row>
    <row r="550" spans="1:12" ht="35.450000000000003" customHeight="1">
      <c r="A550" s="119"/>
      <c r="I550" s="122"/>
      <c r="J550" s="122"/>
      <c r="K550" s="122"/>
      <c r="L550" s="122"/>
    </row>
    <row r="551" spans="1:12" ht="35.450000000000003" customHeight="1">
      <c r="A551" s="119"/>
      <c r="I551" s="122"/>
      <c r="J551" s="122"/>
      <c r="K551" s="122"/>
      <c r="L551" s="122"/>
    </row>
    <row r="552" spans="1:12" ht="35.450000000000003" customHeight="1">
      <c r="A552" s="119"/>
      <c r="I552" s="122"/>
      <c r="J552" s="122"/>
      <c r="K552" s="122"/>
      <c r="L552" s="122"/>
    </row>
    <row r="553" spans="1:12" ht="35.450000000000003" customHeight="1">
      <c r="A553" s="119"/>
      <c r="I553" s="122"/>
      <c r="J553" s="122"/>
      <c r="K553" s="122"/>
      <c r="L553" s="122"/>
    </row>
    <row r="554" spans="1:12" ht="35.450000000000003" customHeight="1">
      <c r="A554" s="119"/>
      <c r="I554" s="122"/>
      <c r="J554" s="122"/>
      <c r="K554" s="122"/>
      <c r="L554" s="122"/>
    </row>
    <row r="555" spans="1:12" ht="35.450000000000003" customHeight="1">
      <c r="A555" s="119"/>
      <c r="I555" s="122"/>
      <c r="J555" s="122"/>
      <c r="K555" s="122"/>
      <c r="L555" s="122"/>
    </row>
    <row r="556" spans="1:12" ht="35.450000000000003" customHeight="1">
      <c r="A556" s="119"/>
      <c r="I556" s="122"/>
      <c r="J556" s="122"/>
      <c r="K556" s="122"/>
      <c r="L556" s="122"/>
    </row>
    <row r="557" spans="1:12" ht="35.450000000000003" customHeight="1">
      <c r="A557" s="119"/>
      <c r="I557" s="122"/>
      <c r="J557" s="122"/>
      <c r="K557" s="122"/>
      <c r="L557" s="122"/>
    </row>
    <row r="558" spans="1:12" ht="35.450000000000003" customHeight="1">
      <c r="A558" s="119"/>
      <c r="I558" s="122"/>
      <c r="J558" s="122"/>
      <c r="K558" s="122"/>
      <c r="L558" s="122"/>
    </row>
    <row r="559" spans="1:12" ht="35.450000000000003" customHeight="1">
      <c r="A559" s="119"/>
      <c r="I559" s="122"/>
      <c r="J559" s="122"/>
      <c r="K559" s="122"/>
      <c r="L559" s="122"/>
    </row>
    <row r="560" spans="1:12" ht="35.450000000000003" customHeight="1">
      <c r="A560" s="119"/>
      <c r="I560" s="122"/>
      <c r="J560" s="122"/>
      <c r="K560" s="122"/>
      <c r="L560" s="122"/>
    </row>
    <row r="561" spans="1:12" ht="35.450000000000003" customHeight="1">
      <c r="A561" s="119"/>
      <c r="I561" s="122"/>
      <c r="J561" s="122"/>
      <c r="K561" s="122"/>
      <c r="L561" s="122"/>
    </row>
    <row r="562" spans="1:12" ht="35.450000000000003" customHeight="1">
      <c r="A562" s="119"/>
      <c r="I562" s="122"/>
      <c r="J562" s="122"/>
      <c r="K562" s="122"/>
      <c r="L562" s="122"/>
    </row>
    <row r="563" spans="1:12" ht="35.450000000000003" customHeight="1">
      <c r="A563" s="119"/>
      <c r="I563" s="122"/>
      <c r="J563" s="122"/>
      <c r="K563" s="122"/>
      <c r="L563" s="122"/>
    </row>
    <row r="564" spans="1:12" ht="35.450000000000003" customHeight="1">
      <c r="A564" s="119"/>
      <c r="I564" s="122"/>
      <c r="J564" s="122"/>
      <c r="K564" s="122"/>
      <c r="L564" s="122"/>
    </row>
    <row r="565" spans="1:12" ht="35.450000000000003" customHeight="1">
      <c r="A565" s="119"/>
      <c r="I565" s="122"/>
      <c r="J565" s="122"/>
      <c r="K565" s="122"/>
      <c r="L565" s="122"/>
    </row>
    <row r="566" spans="1:12" ht="35.450000000000003" customHeight="1">
      <c r="A566" s="119"/>
      <c r="I566" s="122"/>
      <c r="J566" s="122"/>
      <c r="K566" s="122"/>
      <c r="L566" s="122"/>
    </row>
    <row r="567" spans="1:12" ht="35.450000000000003" customHeight="1">
      <c r="A567" s="119"/>
      <c r="I567" s="122"/>
      <c r="J567" s="122"/>
      <c r="K567" s="122"/>
      <c r="L567" s="122"/>
    </row>
    <row r="568" spans="1:12" ht="35.450000000000003" customHeight="1">
      <c r="A568" s="119"/>
      <c r="I568" s="122"/>
      <c r="J568" s="122"/>
      <c r="K568" s="122"/>
      <c r="L568" s="122"/>
    </row>
    <row r="569" spans="1:12" ht="35.450000000000003" customHeight="1">
      <c r="A569" s="119"/>
      <c r="I569" s="122"/>
      <c r="J569" s="122"/>
      <c r="K569" s="122"/>
      <c r="L569" s="122"/>
    </row>
    <row r="570" spans="1:12" ht="35.450000000000003" customHeight="1">
      <c r="A570" s="119"/>
      <c r="I570" s="122"/>
      <c r="J570" s="122"/>
      <c r="K570" s="122"/>
      <c r="L570" s="122"/>
    </row>
    <row r="571" spans="1:12" ht="35.450000000000003" customHeight="1">
      <c r="A571" s="119"/>
      <c r="I571" s="122"/>
      <c r="J571" s="122"/>
      <c r="K571" s="122"/>
      <c r="L571" s="122"/>
    </row>
    <row r="572" spans="1:12" ht="35.450000000000003" customHeight="1">
      <c r="A572" s="119"/>
      <c r="I572" s="122"/>
      <c r="J572" s="122"/>
      <c r="K572" s="122"/>
      <c r="L572" s="122"/>
    </row>
    <row r="573" spans="1:12" ht="35.450000000000003" customHeight="1">
      <c r="A573" s="119"/>
      <c r="I573" s="122"/>
      <c r="J573" s="122"/>
      <c r="K573" s="122"/>
      <c r="L573" s="122"/>
    </row>
    <row r="574" spans="1:12" ht="35.450000000000003" customHeight="1">
      <c r="A574" s="119"/>
      <c r="I574" s="122"/>
      <c r="J574" s="122"/>
      <c r="K574" s="122"/>
      <c r="L574" s="122"/>
    </row>
    <row r="575" spans="1:12" ht="35.450000000000003" customHeight="1">
      <c r="A575" s="119"/>
      <c r="I575" s="122"/>
      <c r="J575" s="122"/>
      <c r="K575" s="122"/>
      <c r="L575" s="122"/>
    </row>
    <row r="576" spans="1:12" ht="35.450000000000003" customHeight="1">
      <c r="A576" s="119"/>
      <c r="I576" s="122"/>
      <c r="J576" s="122"/>
      <c r="K576" s="122"/>
      <c r="L576" s="122"/>
    </row>
    <row r="577" spans="1:12" ht="35.450000000000003" customHeight="1">
      <c r="A577" s="119"/>
      <c r="I577" s="122"/>
      <c r="J577" s="122"/>
      <c r="K577" s="122"/>
      <c r="L577" s="122"/>
    </row>
    <row r="578" spans="1:12" ht="35.450000000000003" customHeight="1">
      <c r="A578" s="119"/>
      <c r="I578" s="122"/>
      <c r="J578" s="122"/>
      <c r="K578" s="122"/>
      <c r="L578" s="122"/>
    </row>
    <row r="579" spans="1:12" ht="35.450000000000003" customHeight="1">
      <c r="A579" s="119"/>
      <c r="I579" s="122"/>
      <c r="J579" s="122"/>
      <c r="K579" s="122"/>
      <c r="L579" s="122"/>
    </row>
    <row r="580" spans="1:12" ht="35.450000000000003" customHeight="1">
      <c r="A580" s="119"/>
      <c r="I580" s="122"/>
      <c r="J580" s="122"/>
      <c r="K580" s="122"/>
      <c r="L580" s="122"/>
    </row>
    <row r="581" spans="1:12" ht="35.450000000000003" customHeight="1">
      <c r="A581" s="119"/>
      <c r="I581" s="122"/>
      <c r="J581" s="122"/>
      <c r="K581" s="122"/>
      <c r="L581" s="122"/>
    </row>
    <row r="582" spans="1:12" ht="35.450000000000003" customHeight="1">
      <c r="A582" s="119"/>
      <c r="I582" s="122"/>
      <c r="J582" s="122"/>
      <c r="K582" s="122"/>
      <c r="L582" s="122"/>
    </row>
    <row r="583" spans="1:12" ht="35.450000000000003" customHeight="1">
      <c r="A583" s="119"/>
      <c r="I583" s="122"/>
      <c r="J583" s="122"/>
      <c r="K583" s="122"/>
      <c r="L583" s="122"/>
    </row>
    <row r="584" spans="1:12" ht="35.450000000000003" customHeight="1">
      <c r="A584" s="119"/>
      <c r="I584" s="122"/>
      <c r="J584" s="122"/>
      <c r="K584" s="122"/>
      <c r="L584" s="122"/>
    </row>
    <row r="585" spans="1:12" ht="35.450000000000003" customHeight="1">
      <c r="A585" s="119"/>
      <c r="I585" s="122"/>
      <c r="J585" s="122"/>
      <c r="K585" s="122"/>
      <c r="L585" s="122"/>
    </row>
    <row r="586" spans="1:12" ht="35.450000000000003" customHeight="1">
      <c r="A586" s="119"/>
      <c r="I586" s="122"/>
      <c r="J586" s="122"/>
      <c r="K586" s="122"/>
      <c r="L586" s="122"/>
    </row>
    <row r="587" spans="1:12" ht="35.450000000000003" customHeight="1">
      <c r="A587" s="119"/>
      <c r="I587" s="122"/>
      <c r="J587" s="122"/>
      <c r="K587" s="122"/>
      <c r="L587" s="122"/>
    </row>
    <row r="588" spans="1:12" ht="35.450000000000003" customHeight="1">
      <c r="A588" s="119"/>
      <c r="I588" s="122"/>
      <c r="J588" s="122"/>
      <c r="K588" s="122"/>
      <c r="L588" s="122"/>
    </row>
    <row r="589" spans="1:12" ht="35.450000000000003" customHeight="1">
      <c r="A589" s="119"/>
      <c r="I589" s="122"/>
      <c r="J589" s="122"/>
      <c r="K589" s="122"/>
      <c r="L589" s="122"/>
    </row>
    <row r="590" spans="1:12" ht="35.450000000000003" customHeight="1">
      <c r="A590" s="119"/>
      <c r="I590" s="122"/>
      <c r="J590" s="122"/>
      <c r="K590" s="122"/>
      <c r="L590" s="122"/>
    </row>
    <row r="591" spans="1:12" ht="35.450000000000003" customHeight="1">
      <c r="A591" s="119"/>
      <c r="I591" s="122"/>
      <c r="J591" s="122"/>
      <c r="K591" s="122"/>
      <c r="L591" s="122"/>
    </row>
    <row r="592" spans="1:12" ht="35.450000000000003" customHeight="1">
      <c r="A592" s="119"/>
      <c r="I592" s="122"/>
      <c r="J592" s="122"/>
      <c r="K592" s="122"/>
      <c r="L592" s="122"/>
    </row>
    <row r="593" spans="1:12" ht="35.450000000000003" customHeight="1">
      <c r="A593" s="119"/>
      <c r="I593" s="122"/>
      <c r="J593" s="122"/>
      <c r="K593" s="122"/>
      <c r="L593" s="122"/>
    </row>
    <row r="594" spans="1:12" ht="35.450000000000003" customHeight="1">
      <c r="A594" s="119"/>
      <c r="I594" s="122"/>
      <c r="J594" s="122"/>
      <c r="K594" s="122"/>
      <c r="L594" s="122"/>
    </row>
    <row r="595" spans="1:12" ht="35.450000000000003" customHeight="1">
      <c r="A595" s="119"/>
      <c r="I595" s="122"/>
      <c r="J595" s="122"/>
      <c r="K595" s="122"/>
      <c r="L595" s="122"/>
    </row>
    <row r="596" spans="1:12" ht="35.450000000000003" customHeight="1">
      <c r="A596" s="119"/>
      <c r="I596" s="122"/>
      <c r="J596" s="122"/>
      <c r="K596" s="122"/>
      <c r="L596" s="122"/>
    </row>
    <row r="597" spans="1:12" ht="35.450000000000003" customHeight="1">
      <c r="A597" s="119"/>
      <c r="I597" s="122"/>
      <c r="J597" s="122"/>
      <c r="K597" s="122"/>
      <c r="L597" s="122"/>
    </row>
    <row r="598" spans="1:12" ht="35.450000000000003" customHeight="1">
      <c r="A598" s="119"/>
      <c r="I598" s="122"/>
      <c r="J598" s="122"/>
      <c r="K598" s="122"/>
      <c r="L598" s="122"/>
    </row>
    <row r="599" spans="1:12" ht="35.450000000000003" customHeight="1">
      <c r="A599" s="119"/>
      <c r="I599" s="122"/>
      <c r="J599" s="122"/>
      <c r="K599" s="122"/>
      <c r="L599" s="122"/>
    </row>
    <row r="600" spans="1:12" ht="35.450000000000003" customHeight="1">
      <c r="A600" s="119"/>
      <c r="I600" s="122"/>
      <c r="J600" s="122"/>
      <c r="K600" s="122"/>
      <c r="L600" s="122"/>
    </row>
    <row r="601" spans="1:12" ht="35.450000000000003" customHeight="1">
      <c r="A601" s="119"/>
      <c r="I601" s="122"/>
      <c r="J601" s="122"/>
      <c r="K601" s="122"/>
      <c r="L601" s="122"/>
    </row>
    <row r="602" spans="1:12" ht="35.450000000000003" customHeight="1">
      <c r="A602" s="119"/>
      <c r="I602" s="122"/>
      <c r="J602" s="122"/>
      <c r="K602" s="122"/>
      <c r="L602" s="122"/>
    </row>
    <row r="603" spans="1:12" ht="35.450000000000003" customHeight="1">
      <c r="A603" s="119"/>
      <c r="I603" s="122"/>
      <c r="J603" s="122"/>
      <c r="K603" s="122"/>
      <c r="L603" s="122"/>
    </row>
    <row r="604" spans="1:12" ht="35.450000000000003" customHeight="1">
      <c r="A604" s="119"/>
      <c r="I604" s="122"/>
      <c r="J604" s="122"/>
      <c r="K604" s="122"/>
      <c r="L604" s="122"/>
    </row>
    <row r="605" spans="1:12" ht="35.450000000000003" customHeight="1">
      <c r="A605" s="119"/>
      <c r="I605" s="122"/>
      <c r="J605" s="122"/>
      <c r="K605" s="122"/>
      <c r="L605" s="122"/>
    </row>
    <row r="606" spans="1:12" ht="35.450000000000003" customHeight="1">
      <c r="A606" s="119"/>
      <c r="I606" s="122"/>
      <c r="J606" s="122"/>
      <c r="K606" s="122"/>
      <c r="L606" s="122"/>
    </row>
    <row r="607" spans="1:12" ht="35.450000000000003" customHeight="1">
      <c r="A607" s="119"/>
      <c r="I607" s="122"/>
      <c r="J607" s="122"/>
      <c r="K607" s="122"/>
      <c r="L607" s="122"/>
    </row>
    <row r="608" spans="1:12" ht="35.450000000000003" customHeight="1">
      <c r="A608" s="119"/>
      <c r="I608" s="122"/>
      <c r="J608" s="122"/>
      <c r="K608" s="122"/>
      <c r="L608" s="122"/>
    </row>
    <row r="609" spans="1:12" ht="35.450000000000003" customHeight="1">
      <c r="A609" s="119"/>
      <c r="I609" s="122"/>
      <c r="J609" s="122"/>
      <c r="K609" s="122"/>
      <c r="L609" s="122"/>
    </row>
    <row r="610" spans="1:12" ht="35.450000000000003" customHeight="1">
      <c r="A610" s="119"/>
      <c r="I610" s="122"/>
      <c r="J610" s="122"/>
      <c r="K610" s="122"/>
      <c r="L610" s="122"/>
    </row>
    <row r="611" spans="1:12" ht="35.450000000000003" customHeight="1">
      <c r="A611" s="119"/>
      <c r="I611" s="122"/>
      <c r="J611" s="122"/>
      <c r="K611" s="122"/>
      <c r="L611" s="122"/>
    </row>
    <row r="612" spans="1:12" ht="35.450000000000003" customHeight="1">
      <c r="A612" s="119"/>
      <c r="I612" s="122"/>
      <c r="J612" s="122"/>
      <c r="K612" s="122"/>
      <c r="L612" s="122"/>
    </row>
    <row r="613" spans="1:12" ht="35.450000000000003" customHeight="1">
      <c r="A613" s="119"/>
      <c r="I613" s="122"/>
      <c r="J613" s="122"/>
      <c r="K613" s="122"/>
      <c r="L613" s="122"/>
    </row>
    <row r="614" spans="1:12" ht="35.450000000000003" customHeight="1">
      <c r="A614" s="119"/>
      <c r="I614" s="122"/>
      <c r="J614" s="122"/>
      <c r="K614" s="122"/>
      <c r="L614" s="122"/>
    </row>
    <row r="615" spans="1:12" ht="35.450000000000003" customHeight="1">
      <c r="A615" s="119"/>
      <c r="I615" s="122"/>
      <c r="J615" s="122"/>
      <c r="K615" s="122"/>
      <c r="L615" s="122"/>
    </row>
    <row r="616" spans="1:12" ht="35.450000000000003" customHeight="1">
      <c r="A616" s="119"/>
      <c r="I616" s="122"/>
      <c r="J616" s="122"/>
      <c r="K616" s="122"/>
      <c r="L616" s="122"/>
    </row>
    <row r="617" spans="1:12" ht="35.450000000000003" customHeight="1">
      <c r="A617" s="119"/>
      <c r="I617" s="122"/>
      <c r="J617" s="122"/>
      <c r="K617" s="122"/>
      <c r="L617" s="122"/>
    </row>
    <row r="618" spans="1:12" ht="35.450000000000003" customHeight="1">
      <c r="A618" s="119"/>
      <c r="I618" s="122"/>
      <c r="J618" s="122"/>
      <c r="K618" s="122"/>
      <c r="L618" s="122"/>
    </row>
    <row r="619" spans="1:12" ht="35.450000000000003" customHeight="1">
      <c r="A619" s="119"/>
      <c r="I619" s="122"/>
      <c r="J619" s="122"/>
      <c r="K619" s="122"/>
      <c r="L619" s="122"/>
    </row>
    <row r="620" spans="1:12" ht="35.450000000000003" customHeight="1">
      <c r="A620" s="119"/>
      <c r="I620" s="122"/>
      <c r="J620" s="122"/>
      <c r="K620" s="122"/>
      <c r="L620" s="122"/>
    </row>
    <row r="621" spans="1:12" ht="35.450000000000003" customHeight="1">
      <c r="A621" s="119"/>
      <c r="I621" s="122"/>
      <c r="J621" s="122"/>
      <c r="K621" s="122"/>
      <c r="L621" s="122"/>
    </row>
    <row r="622" spans="1:12" ht="35.450000000000003" customHeight="1">
      <c r="A622" s="119"/>
      <c r="I622" s="122"/>
      <c r="J622" s="122"/>
      <c r="K622" s="122"/>
      <c r="L622" s="122"/>
    </row>
    <row r="623" spans="1:12" ht="35.450000000000003" customHeight="1">
      <c r="A623" s="119"/>
      <c r="I623" s="122"/>
      <c r="J623" s="122"/>
      <c r="K623" s="122"/>
      <c r="L623" s="122"/>
    </row>
    <row r="624" spans="1:12" ht="35.450000000000003" customHeight="1">
      <c r="A624" s="119"/>
      <c r="I624" s="122"/>
      <c r="J624" s="122"/>
      <c r="K624" s="122"/>
      <c r="L624" s="122"/>
    </row>
    <row r="625" spans="1:12" ht="35.450000000000003" customHeight="1">
      <c r="A625" s="119"/>
      <c r="I625" s="122"/>
      <c r="J625" s="122"/>
      <c r="K625" s="122"/>
      <c r="L625" s="122"/>
    </row>
    <row r="626" spans="1:12" ht="35.450000000000003" customHeight="1">
      <c r="A626" s="119"/>
      <c r="I626" s="122"/>
      <c r="J626" s="122"/>
      <c r="K626" s="122"/>
      <c r="L626" s="122"/>
    </row>
    <row r="627" spans="1:12" ht="35.450000000000003" customHeight="1">
      <c r="A627" s="119"/>
      <c r="I627" s="122"/>
      <c r="J627" s="122"/>
      <c r="K627" s="122"/>
      <c r="L627" s="122"/>
    </row>
    <row r="628" spans="1:12" ht="35.450000000000003" customHeight="1">
      <c r="A628" s="119"/>
      <c r="I628" s="122"/>
      <c r="J628" s="122"/>
      <c r="K628" s="122"/>
      <c r="L628" s="122"/>
    </row>
    <row r="629" spans="1:12" ht="35.450000000000003" customHeight="1">
      <c r="A629" s="119"/>
      <c r="I629" s="122"/>
      <c r="J629" s="122"/>
      <c r="K629" s="122"/>
      <c r="L629" s="122"/>
    </row>
    <row r="630" spans="1:12" ht="35.450000000000003" customHeight="1">
      <c r="A630" s="119"/>
      <c r="I630" s="122"/>
      <c r="J630" s="122"/>
      <c r="K630" s="122"/>
      <c r="L630" s="122"/>
    </row>
    <row r="631" spans="1:12" ht="35.450000000000003" customHeight="1">
      <c r="A631" s="119"/>
      <c r="I631" s="122"/>
      <c r="J631" s="122"/>
      <c r="K631" s="122"/>
      <c r="L631" s="122"/>
    </row>
    <row r="632" spans="1:12" ht="35.450000000000003" customHeight="1">
      <c r="A632" s="119"/>
      <c r="I632" s="122"/>
      <c r="J632" s="122"/>
      <c r="K632" s="122"/>
      <c r="L632" s="122"/>
    </row>
    <row r="633" spans="1:12" ht="35.450000000000003" customHeight="1">
      <c r="A633" s="119"/>
      <c r="I633" s="122"/>
      <c r="J633" s="122"/>
      <c r="K633" s="122"/>
      <c r="L633" s="122"/>
    </row>
    <row r="634" spans="1:12" ht="35.450000000000003" customHeight="1">
      <c r="A634" s="119"/>
      <c r="I634" s="122"/>
      <c r="J634" s="122"/>
      <c r="K634" s="122"/>
      <c r="L634" s="122"/>
    </row>
    <row r="635" spans="1:12" ht="35.450000000000003" customHeight="1">
      <c r="A635" s="119"/>
      <c r="I635" s="122"/>
      <c r="J635" s="122"/>
      <c r="K635" s="122"/>
      <c r="L635" s="122"/>
    </row>
    <row r="636" spans="1:12" ht="35.450000000000003" customHeight="1">
      <c r="A636" s="119"/>
      <c r="I636" s="122"/>
      <c r="J636" s="122"/>
      <c r="K636" s="122"/>
      <c r="L636" s="122"/>
    </row>
    <row r="637" spans="1:12" ht="35.450000000000003" customHeight="1">
      <c r="A637" s="119"/>
      <c r="I637" s="122"/>
      <c r="J637" s="122"/>
      <c r="K637" s="122"/>
      <c r="L637" s="122"/>
    </row>
    <row r="638" spans="1:12" ht="35.450000000000003" customHeight="1">
      <c r="A638" s="119"/>
      <c r="I638" s="122"/>
      <c r="J638" s="122"/>
      <c r="K638" s="122"/>
      <c r="L638" s="122"/>
    </row>
    <row r="639" spans="1:12" ht="35.450000000000003" customHeight="1">
      <c r="A639" s="119"/>
      <c r="I639" s="122"/>
      <c r="J639" s="122"/>
      <c r="K639" s="122"/>
      <c r="L639" s="122"/>
    </row>
    <row r="640" spans="1:12" ht="35.450000000000003" customHeight="1">
      <c r="A640" s="119"/>
      <c r="I640" s="122"/>
      <c r="J640" s="122"/>
      <c r="K640" s="122"/>
      <c r="L640" s="122"/>
    </row>
    <row r="641" spans="1:12" ht="35.450000000000003" customHeight="1">
      <c r="A641" s="119"/>
      <c r="I641" s="122"/>
      <c r="J641" s="122"/>
      <c r="K641" s="122"/>
      <c r="L641" s="122"/>
    </row>
    <row r="642" spans="1:12" ht="35.450000000000003" customHeight="1">
      <c r="A642" s="119"/>
      <c r="I642" s="122"/>
      <c r="J642" s="122"/>
      <c r="K642" s="122"/>
      <c r="L642" s="122"/>
    </row>
    <row r="643" spans="1:12" ht="35.450000000000003" customHeight="1">
      <c r="A643" s="119"/>
      <c r="I643" s="122"/>
      <c r="J643" s="122"/>
      <c r="K643" s="122"/>
      <c r="L643" s="122"/>
    </row>
    <row r="644" spans="1:12" ht="35.450000000000003" customHeight="1">
      <c r="A644" s="119"/>
      <c r="I644" s="122"/>
      <c r="J644" s="122"/>
      <c r="K644" s="122"/>
      <c r="L644" s="122"/>
    </row>
    <row r="645" spans="1:12" ht="35.450000000000003" customHeight="1">
      <c r="A645" s="119"/>
      <c r="I645" s="122"/>
      <c r="J645" s="122"/>
      <c r="K645" s="122"/>
      <c r="L645" s="122"/>
    </row>
    <row r="646" spans="1:12" ht="35.450000000000003" customHeight="1">
      <c r="A646" s="119"/>
      <c r="I646" s="122"/>
      <c r="J646" s="122"/>
      <c r="K646" s="122"/>
      <c r="L646" s="122"/>
    </row>
    <row r="647" spans="1:12" ht="35.450000000000003" customHeight="1">
      <c r="A647" s="119"/>
      <c r="I647" s="122"/>
      <c r="J647" s="122"/>
      <c r="K647" s="122"/>
      <c r="L647" s="122"/>
    </row>
    <row r="648" spans="1:12" ht="35.450000000000003" customHeight="1">
      <c r="A648" s="119"/>
      <c r="I648" s="122"/>
      <c r="J648" s="122"/>
      <c r="K648" s="122"/>
      <c r="L648" s="122"/>
    </row>
    <row r="649" spans="1:12" ht="35.450000000000003" customHeight="1">
      <c r="A649" s="119"/>
      <c r="I649" s="122"/>
      <c r="J649" s="122"/>
      <c r="K649" s="122"/>
      <c r="L649" s="122"/>
    </row>
    <row r="650" spans="1:12" ht="35.450000000000003" customHeight="1">
      <c r="A650" s="119"/>
      <c r="I650" s="122"/>
      <c r="J650" s="122"/>
      <c r="K650" s="122"/>
      <c r="L650" s="122"/>
    </row>
    <row r="651" spans="1:12" ht="35.450000000000003" customHeight="1">
      <c r="A651" s="119"/>
      <c r="I651" s="122"/>
      <c r="J651" s="122"/>
      <c r="K651" s="122"/>
      <c r="L651" s="122"/>
    </row>
    <row r="652" spans="1:12" ht="35.450000000000003" customHeight="1">
      <c r="A652" s="119"/>
      <c r="I652" s="122"/>
      <c r="J652" s="122"/>
      <c r="K652" s="122"/>
      <c r="L652" s="122"/>
    </row>
    <row r="653" spans="1:12" ht="35.450000000000003" customHeight="1">
      <c r="A653" s="119"/>
      <c r="I653" s="122"/>
      <c r="J653" s="122"/>
      <c r="K653" s="122"/>
      <c r="L653" s="122"/>
    </row>
    <row r="654" spans="1:12" ht="35.450000000000003" customHeight="1">
      <c r="A654" s="119"/>
      <c r="I654" s="122"/>
      <c r="J654" s="122"/>
      <c r="K654" s="122"/>
      <c r="L654" s="122"/>
    </row>
    <row r="655" spans="1:12" ht="35.450000000000003" customHeight="1">
      <c r="A655" s="119"/>
      <c r="I655" s="122"/>
      <c r="J655" s="122"/>
      <c r="K655" s="122"/>
      <c r="L655" s="122"/>
    </row>
    <row r="656" spans="1:12" ht="35.450000000000003" customHeight="1">
      <c r="A656" s="119"/>
      <c r="I656" s="122"/>
      <c r="J656" s="122"/>
      <c r="K656" s="122"/>
      <c r="L656" s="122"/>
    </row>
    <row r="657" spans="1:12" ht="35.450000000000003" customHeight="1">
      <c r="A657" s="119"/>
      <c r="I657" s="122"/>
      <c r="J657" s="122"/>
      <c r="K657" s="122"/>
      <c r="L657" s="122"/>
    </row>
    <row r="658" spans="1:12" ht="35.450000000000003" customHeight="1">
      <c r="A658" s="119"/>
      <c r="I658" s="122"/>
      <c r="J658" s="122"/>
      <c r="K658" s="122"/>
      <c r="L658" s="122"/>
    </row>
    <row r="659" spans="1:12" ht="35.450000000000003" customHeight="1">
      <c r="A659" s="119"/>
      <c r="I659" s="122"/>
      <c r="J659" s="122"/>
      <c r="K659" s="122"/>
      <c r="L659" s="122"/>
    </row>
    <row r="660" spans="1:12" ht="35.450000000000003" customHeight="1">
      <c r="A660" s="119"/>
      <c r="I660" s="122"/>
      <c r="J660" s="122"/>
      <c r="K660" s="122"/>
      <c r="L660" s="122"/>
    </row>
    <row r="661" spans="1:12" ht="35.450000000000003" customHeight="1">
      <c r="A661" s="119"/>
      <c r="I661" s="122"/>
      <c r="J661" s="122"/>
      <c r="K661" s="122"/>
      <c r="L661" s="122"/>
    </row>
    <row r="662" spans="1:12" ht="35.450000000000003" customHeight="1">
      <c r="A662" s="119"/>
      <c r="I662" s="122"/>
      <c r="J662" s="122"/>
      <c r="K662" s="122"/>
      <c r="L662" s="122"/>
    </row>
    <row r="663" spans="1:12" ht="35.450000000000003" customHeight="1">
      <c r="A663" s="119"/>
      <c r="I663" s="122"/>
      <c r="J663" s="122"/>
      <c r="K663" s="122"/>
      <c r="L663" s="122"/>
    </row>
    <row r="664" spans="1:12" ht="35.450000000000003" customHeight="1">
      <c r="A664" s="119"/>
      <c r="I664" s="122"/>
      <c r="J664" s="122"/>
      <c r="K664" s="122"/>
      <c r="L664" s="122"/>
    </row>
    <row r="665" spans="1:12" ht="35.450000000000003" customHeight="1">
      <c r="A665" s="119"/>
      <c r="I665" s="122"/>
      <c r="J665" s="122"/>
      <c r="K665" s="122"/>
      <c r="L665" s="122"/>
    </row>
    <row r="666" spans="1:12" ht="35.450000000000003" customHeight="1">
      <c r="A666" s="119"/>
      <c r="I666" s="122"/>
      <c r="J666" s="122"/>
      <c r="K666" s="122"/>
      <c r="L666" s="122"/>
    </row>
    <row r="667" spans="1:12" ht="35.450000000000003" customHeight="1">
      <c r="A667" s="119"/>
      <c r="I667" s="122"/>
      <c r="J667" s="122"/>
      <c r="K667" s="122"/>
      <c r="L667" s="122"/>
    </row>
    <row r="668" spans="1:12" ht="35.450000000000003" customHeight="1">
      <c r="A668" s="119"/>
      <c r="I668" s="122"/>
      <c r="J668" s="122"/>
      <c r="K668" s="122"/>
      <c r="L668" s="122"/>
    </row>
    <row r="669" spans="1:12" ht="35.450000000000003" customHeight="1">
      <c r="A669" s="119"/>
      <c r="I669" s="122"/>
      <c r="J669" s="122"/>
      <c r="K669" s="122"/>
      <c r="L669" s="122"/>
    </row>
    <row r="670" spans="1:12" ht="35.450000000000003" customHeight="1">
      <c r="A670" s="119"/>
      <c r="I670" s="122"/>
      <c r="J670" s="122"/>
      <c r="K670" s="122"/>
      <c r="L670" s="122"/>
    </row>
    <row r="671" spans="1:12" ht="35.450000000000003" customHeight="1">
      <c r="A671" s="119"/>
      <c r="I671" s="122"/>
      <c r="J671" s="122"/>
      <c r="K671" s="122"/>
      <c r="L671" s="122"/>
    </row>
    <row r="672" spans="1:12" ht="35.450000000000003" customHeight="1">
      <c r="A672" s="119"/>
      <c r="I672" s="122"/>
      <c r="J672" s="122"/>
      <c r="K672" s="122"/>
      <c r="L672" s="122"/>
    </row>
    <row r="673" spans="1:12" ht="35.450000000000003" customHeight="1">
      <c r="A673" s="119"/>
      <c r="I673" s="122"/>
      <c r="J673" s="122"/>
      <c r="K673" s="122"/>
      <c r="L673" s="122"/>
    </row>
    <row r="674" spans="1:12" ht="35.450000000000003" customHeight="1">
      <c r="A674" s="119"/>
      <c r="I674" s="122"/>
      <c r="J674" s="122"/>
      <c r="K674" s="122"/>
      <c r="L674" s="122"/>
    </row>
    <row r="675" spans="1:12" ht="35.450000000000003" customHeight="1">
      <c r="A675" s="119"/>
      <c r="I675" s="122"/>
      <c r="J675" s="122"/>
      <c r="K675" s="122"/>
      <c r="L675" s="122"/>
    </row>
    <row r="676" spans="1:12" ht="35.450000000000003" customHeight="1">
      <c r="A676" s="119"/>
      <c r="I676" s="122"/>
      <c r="J676" s="122"/>
      <c r="K676" s="122"/>
      <c r="L676" s="122"/>
    </row>
    <row r="677" spans="1:12" ht="35.450000000000003" customHeight="1">
      <c r="A677" s="119"/>
      <c r="I677" s="122"/>
      <c r="J677" s="122"/>
      <c r="K677" s="122"/>
      <c r="L677" s="122"/>
    </row>
    <row r="678" spans="1:12" ht="35.450000000000003" customHeight="1">
      <c r="A678" s="119"/>
      <c r="I678" s="122"/>
      <c r="J678" s="122"/>
      <c r="K678" s="122"/>
      <c r="L678" s="122"/>
    </row>
    <row r="679" spans="1:12" ht="35.450000000000003" customHeight="1">
      <c r="A679" s="119"/>
      <c r="I679" s="122"/>
      <c r="J679" s="122"/>
      <c r="K679" s="122"/>
      <c r="L679" s="122"/>
    </row>
    <row r="680" spans="1:12" ht="35.450000000000003" customHeight="1">
      <c r="A680" s="119"/>
      <c r="I680" s="122"/>
      <c r="J680" s="122"/>
      <c r="K680" s="122"/>
      <c r="L680" s="122"/>
    </row>
    <row r="681" spans="1:12" ht="35.450000000000003" customHeight="1">
      <c r="A681" s="119"/>
      <c r="I681" s="122"/>
      <c r="J681" s="122"/>
      <c r="K681" s="122"/>
      <c r="L681" s="122"/>
    </row>
    <row r="682" spans="1:12" ht="35.450000000000003" customHeight="1">
      <c r="A682" s="119"/>
      <c r="I682" s="122"/>
      <c r="J682" s="122"/>
      <c r="K682" s="122"/>
      <c r="L682" s="122"/>
    </row>
    <row r="683" spans="1:12" ht="35.450000000000003" customHeight="1">
      <c r="A683" s="119"/>
      <c r="I683" s="122"/>
      <c r="J683" s="122"/>
      <c r="K683" s="122"/>
      <c r="L683" s="122"/>
    </row>
    <row r="684" spans="1:12" ht="35.450000000000003" customHeight="1">
      <c r="A684" s="119"/>
      <c r="I684" s="122"/>
      <c r="J684" s="122"/>
      <c r="K684" s="122"/>
      <c r="L684" s="122"/>
    </row>
    <row r="685" spans="1:12" ht="35.450000000000003" customHeight="1">
      <c r="A685" s="119"/>
      <c r="I685" s="122"/>
      <c r="J685" s="122"/>
      <c r="K685" s="122"/>
      <c r="L685" s="122"/>
    </row>
    <row r="686" spans="1:12" ht="35.450000000000003" customHeight="1">
      <c r="A686" s="119"/>
      <c r="I686" s="122"/>
      <c r="J686" s="122"/>
      <c r="K686" s="122"/>
      <c r="L686" s="122"/>
    </row>
    <row r="687" spans="1:12" ht="35.450000000000003" customHeight="1">
      <c r="A687" s="119"/>
      <c r="I687" s="122"/>
      <c r="J687" s="122"/>
      <c r="K687" s="122"/>
      <c r="L687" s="122"/>
    </row>
    <row r="688" spans="1:12" ht="35.450000000000003" customHeight="1">
      <c r="A688" s="119"/>
      <c r="I688" s="122"/>
      <c r="J688" s="122"/>
      <c r="K688" s="122"/>
      <c r="L688" s="122"/>
    </row>
    <row r="689" spans="1:12" ht="35.450000000000003" customHeight="1">
      <c r="A689" s="119"/>
      <c r="I689" s="122"/>
      <c r="J689" s="122"/>
      <c r="K689" s="122"/>
      <c r="L689" s="122"/>
    </row>
    <row r="690" spans="1:12" ht="35.450000000000003" customHeight="1">
      <c r="A690" s="119"/>
      <c r="I690" s="122"/>
      <c r="J690" s="122"/>
      <c r="K690" s="122"/>
      <c r="L690" s="122"/>
    </row>
    <row r="691" spans="1:12" ht="35.450000000000003" customHeight="1">
      <c r="A691" s="119"/>
      <c r="I691" s="122"/>
      <c r="J691" s="122"/>
      <c r="K691" s="122"/>
      <c r="L691" s="122"/>
    </row>
    <row r="692" spans="1:12" ht="35.450000000000003" customHeight="1">
      <c r="A692" s="119"/>
      <c r="I692" s="122"/>
      <c r="J692" s="122"/>
      <c r="K692" s="122"/>
      <c r="L692" s="122"/>
    </row>
    <row r="693" spans="1:12" ht="35.450000000000003" customHeight="1">
      <c r="A693" s="119"/>
      <c r="I693" s="122"/>
      <c r="J693" s="122"/>
      <c r="K693" s="122"/>
      <c r="L693" s="122"/>
    </row>
    <row r="694" spans="1:12" ht="35.450000000000003" customHeight="1">
      <c r="A694" s="119"/>
      <c r="I694" s="122"/>
      <c r="J694" s="122"/>
      <c r="K694" s="122"/>
      <c r="L694" s="122"/>
    </row>
    <row r="695" spans="1:12" ht="35.450000000000003" customHeight="1">
      <c r="A695" s="119"/>
      <c r="I695" s="122"/>
      <c r="J695" s="122"/>
      <c r="K695" s="122"/>
      <c r="L695" s="122"/>
    </row>
    <row r="696" spans="1:12" ht="35.450000000000003" customHeight="1">
      <c r="A696" s="119"/>
      <c r="I696" s="122"/>
      <c r="J696" s="122"/>
      <c r="K696" s="122"/>
      <c r="L696" s="122"/>
    </row>
    <row r="697" spans="1:12" ht="35.450000000000003" customHeight="1">
      <c r="A697" s="119"/>
      <c r="I697" s="122"/>
      <c r="J697" s="122"/>
      <c r="K697" s="122"/>
      <c r="L697" s="122"/>
    </row>
    <row r="698" spans="1:12" ht="35.450000000000003" customHeight="1">
      <c r="A698" s="119"/>
      <c r="I698" s="122"/>
      <c r="J698" s="122"/>
      <c r="K698" s="122"/>
      <c r="L698" s="122"/>
    </row>
    <row r="699" spans="1:12" ht="35.450000000000003" customHeight="1">
      <c r="A699" s="119"/>
      <c r="I699" s="122"/>
      <c r="J699" s="122"/>
      <c r="K699" s="122"/>
      <c r="L699" s="122"/>
    </row>
    <row r="700" spans="1:12" ht="35.450000000000003" customHeight="1">
      <c r="A700" s="119"/>
      <c r="I700" s="122"/>
      <c r="J700" s="122"/>
      <c r="K700" s="122"/>
      <c r="L700" s="122"/>
    </row>
    <row r="701" spans="1:12" ht="35.450000000000003" customHeight="1">
      <c r="A701" s="119"/>
      <c r="I701" s="122"/>
      <c r="J701" s="122"/>
      <c r="K701" s="122"/>
      <c r="L701" s="122"/>
    </row>
    <row r="702" spans="1:12" ht="35.450000000000003" customHeight="1">
      <c r="A702" s="119"/>
      <c r="I702" s="122"/>
      <c r="J702" s="122"/>
      <c r="K702" s="122"/>
      <c r="L702" s="122"/>
    </row>
    <row r="703" spans="1:12" ht="35.450000000000003" customHeight="1">
      <c r="A703" s="119"/>
      <c r="I703" s="122"/>
      <c r="J703" s="122"/>
      <c r="K703" s="122"/>
      <c r="L703" s="122"/>
    </row>
    <row r="704" spans="1:12" ht="35.450000000000003" customHeight="1">
      <c r="A704" s="119"/>
      <c r="I704" s="122"/>
      <c r="J704" s="122"/>
      <c r="K704" s="122"/>
      <c r="L704" s="122"/>
    </row>
    <row r="705" spans="1:12" ht="35.450000000000003" customHeight="1">
      <c r="A705" s="119"/>
      <c r="I705" s="122"/>
      <c r="J705" s="122"/>
      <c r="K705" s="122"/>
      <c r="L705" s="122"/>
    </row>
    <row r="706" spans="1:12" ht="35.450000000000003" customHeight="1">
      <c r="A706" s="119"/>
      <c r="I706" s="122"/>
      <c r="J706" s="122"/>
      <c r="K706" s="122"/>
      <c r="L706" s="122"/>
    </row>
    <row r="707" spans="1:12" ht="35.450000000000003" customHeight="1">
      <c r="A707" s="119"/>
      <c r="I707" s="122"/>
      <c r="J707" s="122"/>
      <c r="K707" s="122"/>
      <c r="L707" s="122"/>
    </row>
    <row r="708" spans="1:12" ht="35.450000000000003" customHeight="1">
      <c r="A708" s="119"/>
      <c r="I708" s="122"/>
      <c r="J708" s="122"/>
      <c r="K708" s="122"/>
      <c r="L708" s="122"/>
    </row>
    <row r="709" spans="1:12" ht="35.450000000000003" customHeight="1">
      <c r="A709" s="119"/>
      <c r="I709" s="122"/>
      <c r="J709" s="122"/>
      <c r="K709" s="122"/>
      <c r="L709" s="122"/>
    </row>
    <row r="710" spans="1:12" ht="35.450000000000003" customHeight="1">
      <c r="A710" s="119"/>
      <c r="I710" s="122"/>
      <c r="J710" s="122"/>
      <c r="K710" s="122"/>
      <c r="L710" s="122"/>
    </row>
    <row r="711" spans="1:12" ht="35.450000000000003" customHeight="1">
      <c r="A711" s="119"/>
      <c r="I711" s="122"/>
      <c r="J711" s="122"/>
      <c r="K711" s="122"/>
      <c r="L711" s="122"/>
    </row>
    <row r="712" spans="1:12" ht="35.450000000000003" customHeight="1">
      <c r="A712" s="119"/>
      <c r="I712" s="122"/>
      <c r="J712" s="122"/>
      <c r="K712" s="122"/>
      <c r="L712" s="122"/>
    </row>
    <row r="713" spans="1:12" ht="35.450000000000003" customHeight="1">
      <c r="A713" s="119"/>
      <c r="I713" s="122"/>
      <c r="J713" s="122"/>
      <c r="K713" s="122"/>
      <c r="L713" s="122"/>
    </row>
    <row r="714" spans="1:12" ht="35.450000000000003" customHeight="1">
      <c r="A714" s="119"/>
      <c r="I714" s="122"/>
      <c r="J714" s="122"/>
      <c r="K714" s="122"/>
      <c r="L714" s="122"/>
    </row>
    <row r="715" spans="1:12" ht="35.450000000000003" customHeight="1">
      <c r="A715" s="119"/>
      <c r="I715" s="122"/>
      <c r="J715" s="122"/>
      <c r="K715" s="122"/>
      <c r="L715" s="122"/>
    </row>
    <row r="716" spans="1:12" ht="35.450000000000003" customHeight="1">
      <c r="A716" s="119"/>
      <c r="I716" s="122"/>
      <c r="J716" s="122"/>
      <c r="K716" s="122"/>
      <c r="L716" s="122"/>
    </row>
    <row r="717" spans="1:12" ht="35.450000000000003" customHeight="1">
      <c r="A717" s="119"/>
      <c r="I717" s="122"/>
      <c r="J717" s="122"/>
      <c r="K717" s="122"/>
      <c r="L717" s="122"/>
    </row>
    <row r="718" spans="1:12" ht="35.450000000000003" customHeight="1">
      <c r="A718" s="119"/>
      <c r="I718" s="122"/>
      <c r="J718" s="122"/>
      <c r="K718" s="122"/>
      <c r="L718" s="122"/>
    </row>
    <row r="719" spans="1:12" ht="35.450000000000003" customHeight="1">
      <c r="A719" s="119"/>
      <c r="I719" s="122"/>
      <c r="J719" s="122"/>
      <c r="K719" s="122"/>
      <c r="L719" s="122"/>
    </row>
    <row r="720" spans="1:12" ht="35.450000000000003" customHeight="1">
      <c r="A720" s="119"/>
      <c r="I720" s="122"/>
      <c r="J720" s="122"/>
      <c r="K720" s="122"/>
      <c r="L720" s="122"/>
    </row>
    <row r="721" spans="1:12" ht="35.450000000000003" customHeight="1">
      <c r="A721" s="119"/>
      <c r="I721" s="122"/>
      <c r="J721" s="122"/>
      <c r="K721" s="122"/>
      <c r="L721" s="122"/>
    </row>
    <row r="722" spans="1:12" ht="35.450000000000003" customHeight="1">
      <c r="A722" s="119"/>
      <c r="I722" s="122"/>
      <c r="J722" s="122"/>
      <c r="K722" s="122"/>
      <c r="L722" s="122"/>
    </row>
    <row r="723" spans="1:12" ht="35.450000000000003" customHeight="1">
      <c r="A723" s="119"/>
      <c r="I723" s="122"/>
      <c r="J723" s="122"/>
      <c r="K723" s="122"/>
      <c r="L723" s="122"/>
    </row>
    <row r="724" spans="1:12" ht="35.450000000000003" customHeight="1">
      <c r="A724" s="119"/>
      <c r="I724" s="122"/>
      <c r="J724" s="122"/>
      <c r="K724" s="122"/>
      <c r="L724" s="122"/>
    </row>
    <row r="725" spans="1:12" ht="35.450000000000003" customHeight="1">
      <c r="A725" s="119"/>
      <c r="I725" s="122"/>
      <c r="J725" s="122"/>
      <c r="K725" s="122"/>
      <c r="L725" s="122"/>
    </row>
    <row r="726" spans="1:12" ht="35.450000000000003" customHeight="1">
      <c r="A726" s="119"/>
      <c r="I726" s="122"/>
      <c r="J726" s="122"/>
      <c r="K726" s="122"/>
      <c r="L726" s="122"/>
    </row>
    <row r="727" spans="1:12" ht="35.450000000000003" customHeight="1">
      <c r="A727" s="119"/>
      <c r="I727" s="122"/>
      <c r="J727" s="122"/>
      <c r="K727" s="122"/>
      <c r="L727" s="122"/>
    </row>
    <row r="728" spans="1:12" ht="35.450000000000003" customHeight="1">
      <c r="A728" s="119"/>
      <c r="I728" s="122"/>
      <c r="J728" s="122"/>
      <c r="K728" s="122"/>
      <c r="L728" s="122"/>
    </row>
    <row r="729" spans="1:12" ht="35.450000000000003" customHeight="1">
      <c r="A729" s="119"/>
      <c r="I729" s="122"/>
      <c r="J729" s="122"/>
      <c r="K729" s="122"/>
      <c r="L729" s="122"/>
    </row>
    <row r="730" spans="1:12" ht="35.450000000000003" customHeight="1">
      <c r="A730" s="119"/>
      <c r="I730" s="122"/>
      <c r="J730" s="122"/>
      <c r="K730" s="122"/>
      <c r="L730" s="122"/>
    </row>
    <row r="731" spans="1:12" ht="35.450000000000003" customHeight="1">
      <c r="A731" s="119"/>
      <c r="I731" s="122"/>
      <c r="J731" s="122"/>
      <c r="K731" s="122"/>
      <c r="L731" s="122"/>
    </row>
    <row r="732" spans="1:12" ht="35.450000000000003" customHeight="1">
      <c r="A732" s="119"/>
      <c r="I732" s="122"/>
      <c r="J732" s="122"/>
      <c r="K732" s="122"/>
      <c r="L732" s="122"/>
    </row>
    <row r="733" spans="1:12" ht="35.450000000000003" customHeight="1">
      <c r="A733" s="119"/>
      <c r="I733" s="122"/>
      <c r="J733" s="122"/>
      <c r="K733" s="122"/>
      <c r="L733" s="122"/>
    </row>
    <row r="734" spans="1:12" ht="35.450000000000003" customHeight="1">
      <c r="A734" s="119"/>
      <c r="I734" s="122"/>
      <c r="J734" s="122"/>
      <c r="K734" s="122"/>
      <c r="L734" s="122"/>
    </row>
    <row r="735" spans="1:12" ht="35.450000000000003" customHeight="1">
      <c r="A735" s="119"/>
      <c r="I735" s="122"/>
      <c r="J735" s="122"/>
      <c r="K735" s="122"/>
      <c r="L735" s="122"/>
    </row>
    <row r="736" spans="1:12" ht="35.450000000000003" customHeight="1">
      <c r="A736" s="119"/>
      <c r="I736" s="122"/>
      <c r="J736" s="122"/>
      <c r="K736" s="122"/>
      <c r="L736" s="122"/>
    </row>
    <row r="737" spans="1:12" ht="35.450000000000003" customHeight="1">
      <c r="A737" s="119"/>
      <c r="I737" s="122"/>
      <c r="J737" s="122"/>
      <c r="K737" s="122"/>
      <c r="L737" s="122"/>
    </row>
    <row r="738" spans="1:12" ht="35.450000000000003" customHeight="1">
      <c r="A738" s="119"/>
      <c r="I738" s="122"/>
      <c r="J738" s="122"/>
      <c r="K738" s="122"/>
      <c r="L738" s="122"/>
    </row>
    <row r="739" spans="1:12" ht="35.450000000000003" customHeight="1">
      <c r="A739" s="119"/>
      <c r="I739" s="122"/>
      <c r="J739" s="122"/>
      <c r="K739" s="122"/>
      <c r="L739" s="122"/>
    </row>
    <row r="740" spans="1:12" ht="35.450000000000003" customHeight="1">
      <c r="A740" s="119"/>
      <c r="I740" s="122"/>
      <c r="J740" s="122"/>
      <c r="K740" s="122"/>
      <c r="L740" s="122"/>
    </row>
    <row r="741" spans="1:12" ht="35.450000000000003" customHeight="1">
      <c r="A741" s="119"/>
      <c r="I741" s="122"/>
      <c r="J741" s="122"/>
      <c r="K741" s="122"/>
      <c r="L741" s="122"/>
    </row>
    <row r="742" spans="1:12" ht="35.450000000000003" customHeight="1">
      <c r="A742" s="119"/>
      <c r="I742" s="122"/>
      <c r="J742" s="122"/>
      <c r="K742" s="122"/>
      <c r="L742" s="122"/>
    </row>
    <row r="743" spans="1:12" ht="35.450000000000003" customHeight="1">
      <c r="A743" s="119"/>
      <c r="I743" s="122"/>
      <c r="J743" s="122"/>
      <c r="K743" s="122"/>
      <c r="L743" s="122"/>
    </row>
    <row r="744" spans="1:12" ht="35.450000000000003" customHeight="1">
      <c r="A744" s="119"/>
      <c r="I744" s="122"/>
      <c r="J744" s="122"/>
      <c r="K744" s="122"/>
      <c r="L744" s="122"/>
    </row>
    <row r="745" spans="1:12" ht="35.450000000000003" customHeight="1">
      <c r="A745" s="119"/>
      <c r="I745" s="122"/>
      <c r="J745" s="122"/>
      <c r="K745" s="122"/>
      <c r="L745" s="122"/>
    </row>
    <row r="746" spans="1:12" ht="35.450000000000003" customHeight="1">
      <c r="A746" s="119"/>
      <c r="I746" s="122"/>
      <c r="J746" s="122"/>
      <c r="K746" s="122"/>
      <c r="L746" s="122"/>
    </row>
    <row r="747" spans="1:12" ht="35.450000000000003" customHeight="1">
      <c r="A747" s="119"/>
      <c r="I747" s="122"/>
      <c r="J747" s="122"/>
      <c r="K747" s="122"/>
      <c r="L747" s="122"/>
    </row>
    <row r="748" spans="1:12" ht="35.450000000000003" customHeight="1">
      <c r="A748" s="119"/>
      <c r="I748" s="122"/>
      <c r="J748" s="122"/>
      <c r="K748" s="122"/>
      <c r="L748" s="122"/>
    </row>
    <row r="749" spans="1:12" ht="35.450000000000003" customHeight="1">
      <c r="A749" s="119"/>
      <c r="I749" s="122"/>
      <c r="J749" s="122"/>
      <c r="K749" s="122"/>
      <c r="L749" s="122"/>
    </row>
    <row r="750" spans="1:12" ht="35.450000000000003" customHeight="1">
      <c r="A750" s="119"/>
      <c r="I750" s="122"/>
      <c r="J750" s="122"/>
      <c r="K750" s="122"/>
      <c r="L750" s="122"/>
    </row>
    <row r="751" spans="1:12" ht="35.450000000000003" customHeight="1">
      <c r="A751" s="119"/>
      <c r="I751" s="122"/>
      <c r="J751" s="122"/>
      <c r="K751" s="122"/>
      <c r="L751" s="122"/>
    </row>
    <row r="752" spans="1:12" ht="35.450000000000003" customHeight="1">
      <c r="A752" s="119"/>
      <c r="I752" s="122"/>
      <c r="J752" s="122"/>
      <c r="K752" s="122"/>
      <c r="L752" s="122"/>
    </row>
    <row r="753" spans="1:12" ht="35.450000000000003" customHeight="1">
      <c r="A753" s="119"/>
      <c r="I753" s="122"/>
      <c r="J753" s="122"/>
      <c r="K753" s="122"/>
      <c r="L753" s="122"/>
    </row>
    <row r="754" spans="1:12" ht="35.450000000000003" customHeight="1">
      <c r="A754" s="119"/>
      <c r="I754" s="122"/>
      <c r="J754" s="122"/>
      <c r="K754" s="122"/>
      <c r="L754" s="122"/>
    </row>
    <row r="755" spans="1:12" ht="35.450000000000003" customHeight="1">
      <c r="A755" s="119"/>
      <c r="I755" s="122"/>
      <c r="J755" s="122"/>
      <c r="K755" s="122"/>
      <c r="L755" s="122"/>
    </row>
    <row r="756" spans="1:12" ht="35.450000000000003" customHeight="1">
      <c r="A756" s="119"/>
      <c r="I756" s="122"/>
      <c r="J756" s="122"/>
      <c r="K756" s="122"/>
      <c r="L756" s="122"/>
    </row>
    <row r="757" spans="1:12" ht="35.450000000000003" customHeight="1">
      <c r="A757" s="119"/>
      <c r="I757" s="122"/>
      <c r="J757" s="122"/>
      <c r="K757" s="122"/>
      <c r="L757" s="122"/>
    </row>
    <row r="758" spans="1:12" ht="35.450000000000003" customHeight="1">
      <c r="A758" s="119"/>
      <c r="I758" s="122"/>
      <c r="J758" s="122"/>
      <c r="K758" s="122"/>
      <c r="L758" s="122"/>
    </row>
    <row r="759" spans="1:12" ht="35.450000000000003" customHeight="1">
      <c r="A759" s="119"/>
      <c r="I759" s="122"/>
      <c r="J759" s="122"/>
      <c r="K759" s="122"/>
      <c r="L759" s="122"/>
    </row>
    <row r="760" spans="1:12" ht="35.450000000000003" customHeight="1">
      <c r="A760" s="119"/>
      <c r="I760" s="122"/>
      <c r="J760" s="122"/>
      <c r="K760" s="122"/>
      <c r="L760" s="122"/>
    </row>
    <row r="761" spans="1:12" ht="35.450000000000003" customHeight="1">
      <c r="A761" s="119"/>
      <c r="I761" s="122"/>
      <c r="J761" s="122"/>
      <c r="K761" s="122"/>
      <c r="L761" s="122"/>
    </row>
    <row r="762" spans="1:12" ht="35.450000000000003" customHeight="1">
      <c r="A762" s="119"/>
      <c r="I762" s="122"/>
      <c r="J762" s="122"/>
      <c r="K762" s="122"/>
      <c r="L762" s="122"/>
    </row>
    <row r="763" spans="1:12" ht="35.450000000000003" customHeight="1">
      <c r="A763" s="119"/>
      <c r="I763" s="122"/>
      <c r="J763" s="122"/>
      <c r="K763" s="122"/>
      <c r="L763" s="122"/>
    </row>
    <row r="764" spans="1:12" ht="35.450000000000003" customHeight="1">
      <c r="A764" s="119"/>
      <c r="I764" s="122"/>
      <c r="J764" s="122"/>
      <c r="K764" s="122"/>
      <c r="L764" s="122"/>
    </row>
    <row r="765" spans="1:12" ht="35.450000000000003" customHeight="1">
      <c r="A765" s="119"/>
      <c r="I765" s="122"/>
      <c r="J765" s="122"/>
      <c r="K765" s="122"/>
      <c r="L765" s="122"/>
    </row>
    <row r="766" spans="1:12" ht="35.450000000000003" customHeight="1">
      <c r="A766" s="119"/>
      <c r="I766" s="122"/>
      <c r="J766" s="122"/>
      <c r="K766" s="122"/>
      <c r="L766" s="122"/>
    </row>
    <row r="767" spans="1:12" ht="35.450000000000003" customHeight="1">
      <c r="A767" s="119"/>
      <c r="I767" s="122"/>
      <c r="J767" s="122"/>
      <c r="K767" s="122"/>
      <c r="L767" s="122"/>
    </row>
    <row r="768" spans="1:12" ht="35.450000000000003" customHeight="1">
      <c r="A768" s="119"/>
      <c r="I768" s="122"/>
      <c r="J768" s="122"/>
      <c r="K768" s="122"/>
      <c r="L768" s="122"/>
    </row>
    <row r="769" spans="1:12" ht="35.450000000000003" customHeight="1">
      <c r="A769" s="119"/>
      <c r="I769" s="122"/>
      <c r="J769" s="122"/>
      <c r="K769" s="122"/>
      <c r="L769" s="122"/>
    </row>
    <row r="770" spans="1:12" ht="35.450000000000003" customHeight="1">
      <c r="A770" s="119"/>
      <c r="I770" s="122"/>
      <c r="J770" s="122"/>
      <c r="K770" s="122"/>
      <c r="L770" s="122"/>
    </row>
    <row r="771" spans="1:12" ht="35.450000000000003" customHeight="1">
      <c r="A771" s="119"/>
      <c r="I771" s="122"/>
      <c r="J771" s="122"/>
      <c r="K771" s="122"/>
      <c r="L771" s="122"/>
    </row>
    <row r="772" spans="1:12" ht="35.450000000000003" customHeight="1">
      <c r="A772" s="119"/>
      <c r="I772" s="122"/>
      <c r="J772" s="122"/>
      <c r="K772" s="122"/>
      <c r="L772" s="122"/>
    </row>
    <row r="773" spans="1:12" ht="35.450000000000003" customHeight="1">
      <c r="A773" s="119"/>
      <c r="I773" s="122"/>
      <c r="J773" s="122"/>
      <c r="K773" s="122"/>
      <c r="L773" s="122"/>
    </row>
    <row r="774" spans="1:12" ht="35.450000000000003" customHeight="1">
      <c r="A774" s="119"/>
      <c r="I774" s="122"/>
      <c r="J774" s="122"/>
      <c r="K774" s="122"/>
      <c r="L774" s="122"/>
    </row>
    <row r="775" spans="1:12" ht="35.450000000000003" customHeight="1">
      <c r="A775" s="119"/>
      <c r="I775" s="122"/>
      <c r="J775" s="122"/>
      <c r="K775" s="122"/>
      <c r="L775" s="122"/>
    </row>
    <row r="776" spans="1:12" ht="35.450000000000003" customHeight="1">
      <c r="A776" s="119"/>
      <c r="I776" s="122"/>
      <c r="J776" s="122"/>
      <c r="K776" s="122"/>
      <c r="L776" s="122"/>
    </row>
    <row r="777" spans="1:12" ht="35.450000000000003" customHeight="1">
      <c r="A777" s="119"/>
      <c r="I777" s="122"/>
      <c r="J777" s="122"/>
      <c r="K777" s="122"/>
      <c r="L777" s="122"/>
    </row>
    <row r="778" spans="1:12" ht="35.450000000000003" customHeight="1">
      <c r="A778" s="119"/>
      <c r="I778" s="122"/>
      <c r="J778" s="122"/>
      <c r="K778" s="122"/>
      <c r="L778" s="122"/>
    </row>
    <row r="779" spans="1:12" ht="35.450000000000003" customHeight="1">
      <c r="A779" s="119"/>
      <c r="I779" s="122"/>
      <c r="J779" s="122"/>
      <c r="K779" s="122"/>
      <c r="L779" s="122"/>
    </row>
    <row r="780" spans="1:12" ht="35.450000000000003" customHeight="1">
      <c r="A780" s="119"/>
      <c r="I780" s="122"/>
      <c r="J780" s="122"/>
      <c r="K780" s="122"/>
      <c r="L780" s="122"/>
    </row>
    <row r="781" spans="1:12" ht="35.450000000000003" customHeight="1">
      <c r="A781" s="119"/>
      <c r="I781" s="122"/>
      <c r="J781" s="122"/>
      <c r="K781" s="122"/>
      <c r="L781" s="122"/>
    </row>
    <row r="782" spans="1:12" ht="35.450000000000003" customHeight="1">
      <c r="A782" s="119"/>
      <c r="I782" s="122"/>
      <c r="J782" s="122"/>
      <c r="K782" s="122"/>
      <c r="L782" s="122"/>
    </row>
    <row r="783" spans="1:12" ht="35.450000000000003" customHeight="1">
      <c r="A783" s="119"/>
      <c r="I783" s="122"/>
      <c r="J783" s="122"/>
      <c r="K783" s="122"/>
      <c r="L783" s="122"/>
    </row>
    <row r="784" spans="1:12" ht="35.450000000000003" customHeight="1">
      <c r="A784" s="119"/>
      <c r="I784" s="122"/>
      <c r="J784" s="122"/>
      <c r="K784" s="122"/>
      <c r="L784" s="122"/>
    </row>
    <row r="785" spans="1:12" ht="35.450000000000003" customHeight="1">
      <c r="A785" s="119"/>
      <c r="I785" s="122"/>
      <c r="J785" s="122"/>
      <c r="K785" s="122"/>
      <c r="L785" s="122"/>
    </row>
    <row r="786" spans="1:12" ht="35.450000000000003" customHeight="1">
      <c r="A786" s="119"/>
      <c r="I786" s="122"/>
      <c r="J786" s="122"/>
      <c r="K786" s="122"/>
      <c r="L786" s="122"/>
    </row>
    <row r="787" spans="1:12" ht="35.450000000000003" customHeight="1">
      <c r="A787" s="119"/>
      <c r="I787" s="122"/>
      <c r="J787" s="122"/>
      <c r="K787" s="122"/>
      <c r="L787" s="122"/>
    </row>
    <row r="788" spans="1:12" ht="35.450000000000003" customHeight="1">
      <c r="A788" s="119"/>
      <c r="I788" s="122"/>
      <c r="J788" s="122"/>
      <c r="K788" s="122"/>
      <c r="L788" s="122"/>
    </row>
    <row r="789" spans="1:12" ht="35.450000000000003" customHeight="1">
      <c r="A789" s="119"/>
      <c r="I789" s="122"/>
      <c r="J789" s="122"/>
      <c r="K789" s="122"/>
      <c r="L789" s="122"/>
    </row>
    <row r="790" spans="1:12" ht="35.450000000000003" customHeight="1">
      <c r="A790" s="119"/>
      <c r="I790" s="122"/>
      <c r="J790" s="122"/>
      <c r="K790" s="122"/>
      <c r="L790" s="122"/>
    </row>
    <row r="791" spans="1:12" ht="35.450000000000003" customHeight="1">
      <c r="A791" s="119"/>
      <c r="I791" s="122"/>
      <c r="J791" s="122"/>
      <c r="K791" s="122"/>
      <c r="L791" s="122"/>
    </row>
    <row r="792" spans="1:12" ht="35.450000000000003" customHeight="1">
      <c r="A792" s="119"/>
      <c r="I792" s="122"/>
      <c r="J792" s="122"/>
      <c r="K792" s="122"/>
      <c r="L792" s="122"/>
    </row>
    <row r="793" spans="1:12" ht="35.450000000000003" customHeight="1">
      <c r="A793" s="119"/>
      <c r="I793" s="122"/>
      <c r="J793" s="122"/>
      <c r="K793" s="122"/>
      <c r="L793" s="122"/>
    </row>
    <row r="794" spans="1:12" ht="35.450000000000003" customHeight="1">
      <c r="A794" s="119"/>
      <c r="I794" s="122"/>
      <c r="J794" s="122"/>
      <c r="K794" s="122"/>
      <c r="L794" s="122"/>
    </row>
    <row r="795" spans="1:12" ht="35.450000000000003" customHeight="1">
      <c r="A795" s="119"/>
      <c r="I795" s="122"/>
      <c r="J795" s="122"/>
      <c r="K795" s="122"/>
      <c r="L795" s="122"/>
    </row>
    <row r="796" spans="1:12" ht="35.450000000000003" customHeight="1">
      <c r="A796" s="119"/>
      <c r="I796" s="122"/>
      <c r="J796" s="122"/>
      <c r="K796" s="122"/>
      <c r="L796" s="122"/>
    </row>
    <row r="797" spans="1:12" ht="35.450000000000003" customHeight="1">
      <c r="A797" s="119"/>
      <c r="I797" s="122"/>
      <c r="J797" s="122"/>
      <c r="K797" s="122"/>
      <c r="L797" s="122"/>
    </row>
    <row r="798" spans="1:12" ht="35.450000000000003" customHeight="1">
      <c r="A798" s="119"/>
      <c r="I798" s="122"/>
      <c r="J798" s="122"/>
      <c r="K798" s="122"/>
      <c r="L798" s="122"/>
    </row>
    <row r="799" spans="1:12" ht="35.450000000000003" customHeight="1">
      <c r="A799" s="119"/>
      <c r="I799" s="122"/>
      <c r="J799" s="122"/>
      <c r="K799" s="122"/>
      <c r="L799" s="122"/>
    </row>
    <row r="800" spans="1:12" ht="35.450000000000003" customHeight="1">
      <c r="A800" s="119"/>
      <c r="I800" s="122"/>
      <c r="J800" s="122"/>
      <c r="K800" s="122"/>
      <c r="L800" s="122"/>
    </row>
    <row r="801" spans="1:12" ht="35.450000000000003" customHeight="1">
      <c r="A801" s="119"/>
      <c r="I801" s="122"/>
      <c r="J801" s="122"/>
      <c r="K801" s="122"/>
      <c r="L801" s="122"/>
    </row>
    <row r="802" spans="1:12" ht="35.450000000000003" customHeight="1">
      <c r="A802" s="119"/>
      <c r="I802" s="122"/>
      <c r="J802" s="122"/>
      <c r="K802" s="122"/>
      <c r="L802" s="122"/>
    </row>
    <row r="803" spans="1:12" ht="35.450000000000003" customHeight="1">
      <c r="A803" s="119"/>
      <c r="I803" s="122"/>
      <c r="J803" s="122"/>
      <c r="K803" s="122"/>
      <c r="L803" s="122"/>
    </row>
    <row r="804" spans="1:12" ht="35.450000000000003" customHeight="1">
      <c r="A804" s="119"/>
      <c r="I804" s="122"/>
      <c r="J804" s="122"/>
      <c r="K804" s="122"/>
      <c r="L804" s="122"/>
    </row>
    <row r="805" spans="1:12" ht="35.450000000000003" customHeight="1">
      <c r="A805" s="119"/>
      <c r="I805" s="122"/>
      <c r="J805" s="122"/>
      <c r="K805" s="122"/>
      <c r="L805" s="122"/>
    </row>
    <row r="806" spans="1:12" ht="35.450000000000003" customHeight="1">
      <c r="A806" s="119"/>
      <c r="I806" s="122"/>
      <c r="J806" s="122"/>
      <c r="K806" s="122"/>
      <c r="L806" s="122"/>
    </row>
    <row r="807" spans="1:12" ht="35.450000000000003" customHeight="1">
      <c r="A807" s="119"/>
      <c r="I807" s="122"/>
      <c r="J807" s="122"/>
      <c r="K807" s="122"/>
      <c r="L807" s="122"/>
    </row>
    <row r="808" spans="1:12" ht="35.450000000000003" customHeight="1">
      <c r="A808" s="119"/>
      <c r="I808" s="122"/>
      <c r="J808" s="122"/>
      <c r="K808" s="122"/>
      <c r="L808" s="122"/>
    </row>
    <row r="809" spans="1:12" ht="35.450000000000003" customHeight="1">
      <c r="A809" s="119"/>
      <c r="I809" s="122"/>
      <c r="J809" s="122"/>
      <c r="K809" s="122"/>
      <c r="L809" s="122"/>
    </row>
    <row r="810" spans="1:12" ht="35.450000000000003" customHeight="1">
      <c r="A810" s="119"/>
      <c r="I810" s="122"/>
      <c r="J810" s="122"/>
      <c r="K810" s="122"/>
      <c r="L810" s="122"/>
    </row>
    <row r="811" spans="1:12" ht="35.450000000000003" customHeight="1">
      <c r="A811" s="119"/>
      <c r="I811" s="122"/>
      <c r="J811" s="122"/>
      <c r="K811" s="122"/>
      <c r="L811" s="122"/>
    </row>
    <row r="812" spans="1:12" ht="35.450000000000003" customHeight="1">
      <c r="A812" s="119"/>
      <c r="I812" s="122"/>
      <c r="J812" s="122"/>
      <c r="K812" s="122"/>
      <c r="L812" s="122"/>
    </row>
    <row r="813" spans="1:12" ht="35.450000000000003" customHeight="1">
      <c r="A813" s="119"/>
      <c r="I813" s="122"/>
      <c r="J813" s="122"/>
      <c r="K813" s="122"/>
      <c r="L813" s="122"/>
    </row>
    <row r="814" spans="1:12" ht="35.450000000000003" customHeight="1">
      <c r="A814" s="119"/>
      <c r="I814" s="122"/>
      <c r="J814" s="122"/>
      <c r="K814" s="122"/>
      <c r="L814" s="122"/>
    </row>
    <row r="815" spans="1:12" ht="35.450000000000003" customHeight="1">
      <c r="A815" s="119"/>
      <c r="I815" s="122"/>
      <c r="J815" s="122"/>
      <c r="K815" s="122"/>
      <c r="L815" s="122"/>
    </row>
    <row r="816" spans="1:12" ht="35.450000000000003" customHeight="1">
      <c r="A816" s="119"/>
      <c r="I816" s="122"/>
      <c r="J816" s="122"/>
      <c r="K816" s="122"/>
      <c r="L816" s="122"/>
    </row>
    <row r="817" spans="1:12" ht="35.450000000000003" customHeight="1">
      <c r="A817" s="119"/>
      <c r="I817" s="122"/>
      <c r="J817" s="122"/>
      <c r="K817" s="122"/>
      <c r="L817" s="122"/>
    </row>
    <row r="818" spans="1:12" ht="35.450000000000003" customHeight="1">
      <c r="A818" s="119"/>
      <c r="I818" s="122"/>
      <c r="J818" s="122"/>
      <c r="K818" s="122"/>
      <c r="L818" s="122"/>
    </row>
    <row r="819" spans="1:12" ht="35.450000000000003" customHeight="1">
      <c r="A819" s="119"/>
      <c r="I819" s="122"/>
      <c r="J819" s="122"/>
      <c r="K819" s="122"/>
      <c r="L819" s="122"/>
    </row>
    <row r="820" spans="1:12" ht="35.450000000000003" customHeight="1">
      <c r="A820" s="119"/>
      <c r="I820" s="122"/>
      <c r="J820" s="122"/>
      <c r="K820" s="122"/>
      <c r="L820" s="122"/>
    </row>
    <row r="821" spans="1:12" ht="35.450000000000003" customHeight="1">
      <c r="A821" s="119"/>
      <c r="I821" s="122"/>
      <c r="J821" s="122"/>
      <c r="K821" s="122"/>
      <c r="L821" s="122"/>
    </row>
    <row r="822" spans="1:12" ht="35.450000000000003" customHeight="1">
      <c r="A822" s="119"/>
      <c r="I822" s="122"/>
      <c r="J822" s="122"/>
      <c r="K822" s="122"/>
      <c r="L822" s="122"/>
    </row>
    <row r="823" spans="1:12" ht="35.450000000000003" customHeight="1">
      <c r="A823" s="119"/>
      <c r="I823" s="122"/>
      <c r="J823" s="122"/>
      <c r="K823" s="122"/>
      <c r="L823" s="122"/>
    </row>
    <row r="824" spans="1:12" ht="35.450000000000003" customHeight="1">
      <c r="A824" s="119"/>
      <c r="I824" s="122"/>
      <c r="J824" s="122"/>
      <c r="K824" s="122"/>
      <c r="L824" s="122"/>
    </row>
    <row r="825" spans="1:12" ht="35.450000000000003" customHeight="1">
      <c r="A825" s="119"/>
      <c r="I825" s="122"/>
      <c r="J825" s="122"/>
      <c r="K825" s="122"/>
      <c r="L825" s="122"/>
    </row>
    <row r="826" spans="1:12" ht="35.450000000000003" customHeight="1">
      <c r="A826" s="119"/>
      <c r="I826" s="122"/>
      <c r="J826" s="122"/>
      <c r="K826" s="122"/>
      <c r="L826" s="122"/>
    </row>
    <row r="827" spans="1:12" ht="35.450000000000003" customHeight="1">
      <c r="A827" s="119"/>
      <c r="I827" s="122"/>
      <c r="J827" s="122"/>
      <c r="K827" s="122"/>
      <c r="L827" s="122"/>
    </row>
    <row r="828" spans="1:12" ht="35.450000000000003" customHeight="1">
      <c r="A828" s="119"/>
      <c r="I828" s="122"/>
      <c r="J828" s="122"/>
      <c r="K828" s="122"/>
      <c r="L828" s="122"/>
    </row>
    <row r="829" spans="1:12" ht="35.450000000000003" customHeight="1">
      <c r="A829" s="119"/>
      <c r="I829" s="122"/>
      <c r="J829" s="122"/>
      <c r="K829" s="122"/>
      <c r="L829" s="122"/>
    </row>
    <row r="830" spans="1:12" ht="35.450000000000003" customHeight="1">
      <c r="A830" s="119"/>
      <c r="I830" s="122"/>
      <c r="J830" s="122"/>
      <c r="K830" s="122"/>
      <c r="L830" s="122"/>
    </row>
    <row r="831" spans="1:12" ht="35.450000000000003" customHeight="1">
      <c r="A831" s="119"/>
      <c r="I831" s="122"/>
      <c r="J831" s="122"/>
      <c r="K831" s="122"/>
      <c r="L831" s="122"/>
    </row>
    <row r="832" spans="1:12" ht="35.450000000000003" customHeight="1">
      <c r="A832" s="119"/>
      <c r="I832" s="122"/>
      <c r="J832" s="122"/>
      <c r="K832" s="122"/>
      <c r="L832" s="122"/>
    </row>
    <row r="833" spans="1:12" ht="35.450000000000003" customHeight="1">
      <c r="A833" s="119"/>
      <c r="I833" s="122"/>
      <c r="J833" s="122"/>
      <c r="K833" s="122"/>
      <c r="L833" s="122"/>
    </row>
    <row r="834" spans="1:12" ht="35.450000000000003" customHeight="1">
      <c r="A834" s="119"/>
      <c r="I834" s="122"/>
      <c r="J834" s="122"/>
      <c r="K834" s="122"/>
      <c r="L834" s="122"/>
    </row>
    <row r="835" spans="1:12" ht="35.450000000000003" customHeight="1">
      <c r="A835" s="119"/>
      <c r="I835" s="122"/>
      <c r="J835" s="122"/>
      <c r="K835" s="122"/>
      <c r="L835" s="122"/>
    </row>
    <row r="836" spans="1:12" ht="35.450000000000003" customHeight="1">
      <c r="A836" s="119"/>
      <c r="I836" s="122"/>
      <c r="J836" s="122"/>
      <c r="K836" s="122"/>
      <c r="L836" s="122"/>
    </row>
    <row r="837" spans="1:12" ht="35.450000000000003" customHeight="1">
      <c r="A837" s="119"/>
      <c r="I837" s="122"/>
      <c r="J837" s="122"/>
      <c r="K837" s="122"/>
      <c r="L837" s="122"/>
    </row>
    <row r="838" spans="1:12" ht="35.450000000000003" customHeight="1">
      <c r="A838" s="119"/>
      <c r="I838" s="122"/>
      <c r="J838" s="122"/>
      <c r="K838" s="122"/>
      <c r="L838" s="122"/>
    </row>
    <row r="839" spans="1:12" ht="35.450000000000003" customHeight="1">
      <c r="A839" s="119"/>
      <c r="I839" s="122"/>
      <c r="J839" s="122"/>
      <c r="K839" s="122"/>
      <c r="L839" s="122"/>
    </row>
    <row r="840" spans="1:12" ht="35.450000000000003" customHeight="1">
      <c r="A840" s="119"/>
      <c r="I840" s="122"/>
      <c r="J840" s="122"/>
      <c r="K840" s="122"/>
      <c r="L840" s="122"/>
    </row>
    <row r="841" spans="1:12" ht="35.450000000000003" customHeight="1">
      <c r="A841" s="119"/>
      <c r="I841" s="122"/>
      <c r="J841" s="122"/>
      <c r="K841" s="122"/>
      <c r="L841" s="122"/>
    </row>
    <row r="842" spans="1:12" ht="35.450000000000003" customHeight="1">
      <c r="A842" s="119"/>
      <c r="I842" s="122"/>
      <c r="J842" s="122"/>
      <c r="K842" s="122"/>
      <c r="L842" s="122"/>
    </row>
    <row r="843" spans="1:12" ht="35.450000000000003" customHeight="1">
      <c r="A843" s="119"/>
      <c r="I843" s="122"/>
      <c r="J843" s="122"/>
      <c r="K843" s="122"/>
      <c r="L843" s="122"/>
    </row>
    <row r="844" spans="1:12" ht="35.450000000000003" customHeight="1">
      <c r="A844" s="119"/>
      <c r="I844" s="122"/>
      <c r="J844" s="122"/>
      <c r="K844" s="122"/>
      <c r="L844" s="122"/>
    </row>
    <row r="845" spans="1:12" ht="35.450000000000003" customHeight="1">
      <c r="A845" s="119"/>
      <c r="I845" s="122"/>
      <c r="J845" s="122"/>
      <c r="K845" s="122"/>
      <c r="L845" s="122"/>
    </row>
    <row r="846" spans="1:12" ht="35.450000000000003" customHeight="1">
      <c r="A846" s="119"/>
      <c r="I846" s="122"/>
      <c r="J846" s="122"/>
      <c r="K846" s="122"/>
      <c r="L846" s="122"/>
    </row>
    <row r="847" spans="1:12" ht="35.450000000000003" customHeight="1">
      <c r="A847" s="119"/>
      <c r="I847" s="122"/>
      <c r="J847" s="122"/>
      <c r="K847" s="122"/>
      <c r="L847" s="122"/>
    </row>
    <row r="848" spans="1:12" ht="35.450000000000003" customHeight="1">
      <c r="A848" s="119"/>
      <c r="I848" s="122"/>
      <c r="J848" s="122"/>
      <c r="K848" s="122"/>
      <c r="L848" s="122"/>
    </row>
    <row r="849" spans="1:12" ht="35.450000000000003" customHeight="1">
      <c r="A849" s="119"/>
      <c r="I849" s="122"/>
      <c r="J849" s="122"/>
      <c r="K849" s="122"/>
      <c r="L849" s="122"/>
    </row>
    <row r="850" spans="1:12" ht="35.450000000000003" customHeight="1">
      <c r="A850" s="119"/>
      <c r="I850" s="122"/>
      <c r="J850" s="122"/>
      <c r="K850" s="122"/>
      <c r="L850" s="122"/>
    </row>
    <row r="851" spans="1:12" ht="35.450000000000003" customHeight="1">
      <c r="A851" s="119"/>
      <c r="I851" s="122"/>
      <c r="J851" s="122"/>
      <c r="K851" s="122"/>
      <c r="L851" s="122"/>
    </row>
    <row r="852" spans="1:12" ht="35.450000000000003" customHeight="1">
      <c r="A852" s="119"/>
      <c r="I852" s="122"/>
      <c r="J852" s="122"/>
      <c r="K852" s="122"/>
      <c r="L852" s="122"/>
    </row>
    <row r="853" spans="1:12" ht="35.450000000000003" customHeight="1">
      <c r="A853" s="119"/>
      <c r="I853" s="122"/>
      <c r="J853" s="122"/>
      <c r="K853" s="122"/>
      <c r="L853" s="122"/>
    </row>
    <row r="854" spans="1:12" ht="35.450000000000003" customHeight="1">
      <c r="A854" s="119"/>
      <c r="I854" s="122"/>
      <c r="J854" s="122"/>
      <c r="K854" s="122"/>
      <c r="L854" s="122"/>
    </row>
    <row r="855" spans="1:12" ht="35.450000000000003" customHeight="1">
      <c r="A855" s="119"/>
      <c r="I855" s="122"/>
      <c r="J855" s="122"/>
      <c r="K855" s="122"/>
      <c r="L855" s="122"/>
    </row>
    <row r="856" spans="1:12" ht="35.450000000000003" customHeight="1">
      <c r="A856" s="119"/>
      <c r="I856" s="122"/>
      <c r="J856" s="122"/>
      <c r="K856" s="122"/>
      <c r="L856" s="122"/>
    </row>
    <row r="857" spans="1:12" ht="35.450000000000003" customHeight="1">
      <c r="A857" s="119"/>
      <c r="I857" s="122"/>
      <c r="J857" s="122"/>
      <c r="K857" s="122"/>
      <c r="L857" s="122"/>
    </row>
    <row r="858" spans="1:12" ht="35.450000000000003" customHeight="1">
      <c r="A858" s="119"/>
      <c r="I858" s="122"/>
      <c r="J858" s="122"/>
      <c r="K858" s="122"/>
      <c r="L858" s="122"/>
    </row>
    <row r="859" spans="1:12" ht="35.450000000000003" customHeight="1">
      <c r="A859" s="119"/>
      <c r="I859" s="122"/>
      <c r="J859" s="122"/>
      <c r="K859" s="122"/>
      <c r="L859" s="122"/>
    </row>
    <row r="860" spans="1:12" ht="35.450000000000003" customHeight="1">
      <c r="A860" s="119"/>
      <c r="I860" s="122"/>
      <c r="J860" s="122"/>
      <c r="K860" s="122"/>
      <c r="L860" s="122"/>
    </row>
    <row r="861" spans="1:12" ht="35.450000000000003" customHeight="1">
      <c r="A861" s="119"/>
      <c r="I861" s="122"/>
      <c r="J861" s="122"/>
      <c r="K861" s="122"/>
      <c r="L861" s="122"/>
    </row>
    <row r="862" spans="1:12" ht="35.450000000000003" customHeight="1">
      <c r="A862" s="119"/>
      <c r="I862" s="122"/>
      <c r="J862" s="122"/>
      <c r="K862" s="122"/>
      <c r="L862" s="122"/>
    </row>
    <row r="863" spans="1:12" ht="35.450000000000003" customHeight="1">
      <c r="A863" s="119"/>
      <c r="I863" s="122"/>
      <c r="J863" s="122"/>
      <c r="K863" s="122"/>
      <c r="L863" s="122"/>
    </row>
    <row r="864" spans="1:12" ht="35.450000000000003" customHeight="1">
      <c r="A864" s="119"/>
      <c r="I864" s="122"/>
      <c r="J864" s="122"/>
      <c r="K864" s="122"/>
      <c r="L864" s="122"/>
    </row>
    <row r="865" spans="1:12" ht="35.450000000000003" customHeight="1">
      <c r="A865" s="119"/>
      <c r="I865" s="122"/>
      <c r="J865" s="122"/>
      <c r="K865" s="122"/>
      <c r="L865" s="122"/>
    </row>
    <row r="866" spans="1:12" ht="35.450000000000003" customHeight="1">
      <c r="A866" s="119"/>
      <c r="I866" s="122"/>
      <c r="J866" s="122"/>
      <c r="K866" s="122"/>
      <c r="L866" s="122"/>
    </row>
    <row r="867" spans="1:12" ht="35.450000000000003" customHeight="1">
      <c r="A867" s="119"/>
      <c r="I867" s="122"/>
      <c r="J867" s="122"/>
      <c r="K867" s="122"/>
      <c r="L867" s="122"/>
    </row>
    <row r="868" spans="1:12" ht="35.450000000000003" customHeight="1">
      <c r="A868" s="119"/>
      <c r="I868" s="122"/>
      <c r="J868" s="122"/>
      <c r="K868" s="122"/>
      <c r="L868" s="122"/>
    </row>
    <row r="869" spans="1:12" ht="35.450000000000003" customHeight="1">
      <c r="A869" s="119"/>
      <c r="I869" s="122"/>
      <c r="J869" s="122"/>
      <c r="K869" s="122"/>
      <c r="L869" s="122"/>
    </row>
    <row r="870" spans="1:12" ht="35.450000000000003" customHeight="1">
      <c r="A870" s="119"/>
      <c r="I870" s="122"/>
      <c r="J870" s="122"/>
      <c r="K870" s="122"/>
      <c r="L870" s="122"/>
    </row>
    <row r="871" spans="1:12" ht="35.450000000000003" customHeight="1">
      <c r="A871" s="119"/>
      <c r="I871" s="122"/>
      <c r="J871" s="122"/>
      <c r="K871" s="122"/>
      <c r="L871" s="122"/>
    </row>
    <row r="872" spans="1:12" ht="35.450000000000003" customHeight="1">
      <c r="A872" s="119"/>
      <c r="I872" s="122"/>
      <c r="J872" s="122"/>
      <c r="K872" s="122"/>
      <c r="L872" s="122"/>
    </row>
    <row r="873" spans="1:12" ht="35.450000000000003" customHeight="1">
      <c r="A873" s="119"/>
      <c r="I873" s="122"/>
      <c r="J873" s="122"/>
      <c r="K873" s="122"/>
      <c r="L873" s="122"/>
    </row>
    <row r="874" spans="1:12" ht="35.450000000000003" customHeight="1">
      <c r="A874" s="119"/>
      <c r="I874" s="122"/>
      <c r="J874" s="122"/>
      <c r="K874" s="122"/>
      <c r="L874" s="122"/>
    </row>
    <row r="875" spans="1:12" ht="35.450000000000003" customHeight="1">
      <c r="A875" s="119"/>
      <c r="I875" s="122"/>
      <c r="J875" s="122"/>
      <c r="K875" s="122"/>
      <c r="L875" s="122"/>
    </row>
    <row r="876" spans="1:12" ht="35.450000000000003" customHeight="1">
      <c r="A876" s="119"/>
      <c r="I876" s="122"/>
      <c r="J876" s="122"/>
      <c r="K876" s="122"/>
      <c r="L876" s="122"/>
    </row>
    <row r="877" spans="1:12" ht="35.450000000000003" customHeight="1">
      <c r="A877" s="119"/>
      <c r="I877" s="122"/>
      <c r="J877" s="122"/>
      <c r="K877" s="122"/>
      <c r="L877" s="122"/>
    </row>
    <row r="878" spans="1:12" ht="35.450000000000003" customHeight="1">
      <c r="A878" s="119"/>
      <c r="I878" s="122"/>
      <c r="J878" s="122"/>
      <c r="K878" s="122"/>
      <c r="L878" s="122"/>
    </row>
    <row r="879" spans="1:12" ht="35.450000000000003" customHeight="1">
      <c r="A879" s="119"/>
      <c r="I879" s="122"/>
      <c r="J879" s="122"/>
      <c r="K879" s="122"/>
      <c r="L879" s="122"/>
    </row>
    <row r="880" spans="1:12" ht="35.450000000000003" customHeight="1">
      <c r="A880" s="119"/>
      <c r="I880" s="122"/>
      <c r="J880" s="122"/>
      <c r="K880" s="122"/>
      <c r="L880" s="122"/>
    </row>
    <row r="881" spans="1:12" ht="35.450000000000003" customHeight="1">
      <c r="A881" s="119"/>
      <c r="I881" s="122"/>
      <c r="J881" s="122"/>
      <c r="K881" s="122"/>
      <c r="L881" s="122"/>
    </row>
    <row r="882" spans="1:12" ht="35.450000000000003" customHeight="1">
      <c r="A882" s="119"/>
      <c r="I882" s="122"/>
      <c r="J882" s="122"/>
      <c r="K882" s="122"/>
      <c r="L882" s="122"/>
    </row>
    <row r="883" spans="1:12" ht="35.450000000000003" customHeight="1">
      <c r="A883" s="119"/>
      <c r="I883" s="122"/>
      <c r="J883" s="122"/>
      <c r="K883" s="122"/>
      <c r="L883" s="122"/>
    </row>
    <row r="884" spans="1:12" ht="35.450000000000003" customHeight="1">
      <c r="A884" s="119"/>
      <c r="I884" s="122"/>
      <c r="J884" s="122"/>
      <c r="K884" s="122"/>
      <c r="L884" s="122"/>
    </row>
    <row r="885" spans="1:12" ht="35.450000000000003" customHeight="1">
      <c r="A885" s="119"/>
      <c r="I885" s="122"/>
      <c r="J885" s="122"/>
      <c r="K885" s="122"/>
      <c r="L885" s="122"/>
    </row>
    <row r="886" spans="1:12" ht="35.450000000000003" customHeight="1">
      <c r="A886" s="119"/>
      <c r="I886" s="122"/>
      <c r="J886" s="122"/>
      <c r="K886" s="122"/>
      <c r="L886" s="122"/>
    </row>
    <row r="887" spans="1:12" ht="35.450000000000003" customHeight="1">
      <c r="A887" s="119"/>
      <c r="I887" s="122"/>
      <c r="J887" s="122"/>
      <c r="K887" s="122"/>
      <c r="L887" s="122"/>
    </row>
    <row r="888" spans="1:12" ht="35.450000000000003" customHeight="1">
      <c r="A888" s="119"/>
      <c r="I888" s="122"/>
      <c r="J888" s="122"/>
      <c r="K888" s="122"/>
      <c r="L888" s="122"/>
    </row>
    <row r="889" spans="1:12" ht="35.450000000000003" customHeight="1">
      <c r="A889" s="119"/>
      <c r="I889" s="122"/>
      <c r="J889" s="122"/>
      <c r="K889" s="122"/>
      <c r="L889" s="122"/>
    </row>
    <row r="890" spans="1:12" ht="35.450000000000003" customHeight="1">
      <c r="A890" s="119"/>
      <c r="I890" s="122"/>
      <c r="J890" s="122"/>
      <c r="K890" s="122"/>
      <c r="L890" s="122"/>
    </row>
    <row r="891" spans="1:12" ht="35.450000000000003" customHeight="1">
      <c r="A891" s="119"/>
      <c r="I891" s="122"/>
      <c r="J891" s="122"/>
      <c r="K891" s="122"/>
      <c r="L891" s="122"/>
    </row>
    <row r="892" spans="1:12" ht="35.450000000000003" customHeight="1">
      <c r="A892" s="119"/>
      <c r="I892" s="122"/>
      <c r="J892" s="122"/>
      <c r="K892" s="122"/>
      <c r="L892" s="122"/>
    </row>
    <row r="893" spans="1:12" ht="35.450000000000003" customHeight="1">
      <c r="A893" s="119"/>
      <c r="I893" s="122"/>
      <c r="J893" s="122"/>
      <c r="K893" s="122"/>
      <c r="L893" s="122"/>
    </row>
    <row r="894" spans="1:12" ht="35.450000000000003" customHeight="1">
      <c r="A894" s="119"/>
      <c r="I894" s="122"/>
      <c r="J894" s="122"/>
      <c r="K894" s="122"/>
      <c r="L894" s="122"/>
    </row>
    <row r="895" spans="1:12" ht="35.450000000000003" customHeight="1">
      <c r="A895" s="119"/>
      <c r="I895" s="122"/>
      <c r="J895" s="122"/>
      <c r="K895" s="122"/>
      <c r="L895" s="122"/>
    </row>
    <row r="896" spans="1:12" ht="35.450000000000003" customHeight="1">
      <c r="A896" s="119"/>
      <c r="I896" s="122"/>
      <c r="J896" s="122"/>
      <c r="K896" s="122"/>
      <c r="L896" s="122"/>
    </row>
    <row r="897" spans="1:12" ht="35.450000000000003" customHeight="1">
      <c r="A897" s="119"/>
      <c r="I897" s="122"/>
      <c r="J897" s="122"/>
      <c r="K897" s="122"/>
      <c r="L897" s="122"/>
    </row>
    <row r="898" spans="1:12" ht="35.450000000000003" customHeight="1">
      <c r="A898" s="119"/>
      <c r="I898" s="122"/>
      <c r="J898" s="122"/>
      <c r="K898" s="122"/>
      <c r="L898" s="122"/>
    </row>
    <row r="899" spans="1:12" ht="35.450000000000003" customHeight="1">
      <c r="A899" s="119"/>
      <c r="I899" s="122"/>
      <c r="J899" s="122"/>
      <c r="K899" s="122"/>
      <c r="L899" s="122"/>
    </row>
    <row r="900" spans="1:12" ht="35.450000000000003" customHeight="1">
      <c r="A900" s="119"/>
      <c r="I900" s="122"/>
      <c r="J900" s="122"/>
      <c r="K900" s="122"/>
      <c r="L900" s="122"/>
    </row>
    <row r="901" spans="1:12" ht="35.450000000000003" customHeight="1">
      <c r="A901" s="119"/>
      <c r="I901" s="122"/>
      <c r="J901" s="122"/>
      <c r="K901" s="122"/>
      <c r="L901" s="122"/>
    </row>
    <row r="902" spans="1:12" ht="35.450000000000003" customHeight="1">
      <c r="A902" s="119"/>
      <c r="I902" s="122"/>
      <c r="J902" s="122"/>
      <c r="K902" s="122"/>
      <c r="L902" s="122"/>
    </row>
    <row r="903" spans="1:12" ht="35.450000000000003" customHeight="1">
      <c r="A903" s="119"/>
      <c r="I903" s="122"/>
      <c r="J903" s="122"/>
      <c r="K903" s="122"/>
      <c r="L903" s="122"/>
    </row>
    <row r="904" spans="1:12" ht="35.450000000000003" customHeight="1">
      <c r="A904" s="119"/>
      <c r="I904" s="122"/>
      <c r="J904" s="122"/>
      <c r="K904" s="122"/>
      <c r="L904" s="122"/>
    </row>
    <row r="905" spans="1:12" ht="35.450000000000003" customHeight="1">
      <c r="A905" s="119"/>
      <c r="I905" s="122"/>
      <c r="J905" s="122"/>
      <c r="K905" s="122"/>
      <c r="L905" s="122"/>
    </row>
    <row r="906" spans="1:12" ht="35.450000000000003" customHeight="1">
      <c r="A906" s="119"/>
      <c r="I906" s="122"/>
      <c r="J906" s="122"/>
      <c r="K906" s="122"/>
      <c r="L906" s="122"/>
    </row>
    <row r="907" spans="1:12" ht="35.450000000000003" customHeight="1">
      <c r="A907" s="119"/>
      <c r="I907" s="122"/>
      <c r="J907" s="122"/>
      <c r="K907" s="122"/>
      <c r="L907" s="122"/>
    </row>
    <row r="908" spans="1:12" ht="35.450000000000003" customHeight="1">
      <c r="A908" s="119"/>
      <c r="I908" s="122"/>
      <c r="J908" s="122"/>
      <c r="K908" s="122"/>
      <c r="L908" s="122"/>
    </row>
    <row r="909" spans="1:12" ht="35.450000000000003" customHeight="1">
      <c r="A909" s="119"/>
      <c r="I909" s="122"/>
      <c r="J909" s="122"/>
      <c r="K909" s="122"/>
      <c r="L909" s="122"/>
    </row>
    <row r="910" spans="1:12" ht="35.450000000000003" customHeight="1">
      <c r="A910" s="119"/>
      <c r="I910" s="122"/>
      <c r="J910" s="122"/>
      <c r="K910" s="122"/>
      <c r="L910" s="122"/>
    </row>
    <row r="911" spans="1:12" ht="35.450000000000003" customHeight="1">
      <c r="A911" s="119"/>
      <c r="I911" s="122"/>
      <c r="J911" s="122"/>
      <c r="K911" s="122"/>
      <c r="L911" s="122"/>
    </row>
    <row r="912" spans="1:12" ht="35.450000000000003" customHeight="1">
      <c r="A912" s="119"/>
      <c r="I912" s="122"/>
      <c r="J912" s="122"/>
      <c r="K912" s="122"/>
      <c r="L912" s="122"/>
    </row>
    <row r="913" spans="1:12" ht="35.450000000000003" customHeight="1">
      <c r="A913" s="119"/>
      <c r="I913" s="122"/>
      <c r="J913" s="122"/>
      <c r="K913" s="122"/>
      <c r="L913" s="122"/>
    </row>
    <row r="914" spans="1:12" ht="35.450000000000003" customHeight="1">
      <c r="A914" s="119"/>
      <c r="I914" s="122"/>
      <c r="J914" s="122"/>
      <c r="K914" s="122"/>
      <c r="L914" s="122"/>
    </row>
    <row r="915" spans="1:12" ht="35.450000000000003" customHeight="1">
      <c r="A915" s="119"/>
      <c r="I915" s="122"/>
      <c r="J915" s="122"/>
      <c r="K915" s="122"/>
      <c r="L915" s="122"/>
    </row>
    <row r="916" spans="1:12" ht="35.450000000000003" customHeight="1">
      <c r="A916" s="119"/>
      <c r="I916" s="122"/>
      <c r="J916" s="122"/>
      <c r="K916" s="122"/>
      <c r="L916" s="122"/>
    </row>
    <row r="917" spans="1:12" ht="35.450000000000003" customHeight="1">
      <c r="A917" s="119"/>
      <c r="I917" s="122"/>
      <c r="J917" s="122"/>
      <c r="K917" s="122"/>
      <c r="L917" s="122"/>
    </row>
    <row r="918" spans="1:12" ht="35.450000000000003" customHeight="1">
      <c r="A918" s="119"/>
      <c r="I918" s="122"/>
      <c r="J918" s="122"/>
      <c r="K918" s="122"/>
      <c r="L918" s="122"/>
    </row>
    <row r="919" spans="1:12" ht="35.450000000000003" customHeight="1">
      <c r="A919" s="119"/>
      <c r="I919" s="122"/>
      <c r="J919" s="122"/>
      <c r="K919" s="122"/>
      <c r="L919" s="122"/>
    </row>
    <row r="920" spans="1:12" ht="35.450000000000003" customHeight="1">
      <c r="A920" s="119"/>
      <c r="I920" s="122"/>
      <c r="J920" s="122"/>
      <c r="K920" s="122"/>
      <c r="L920" s="122"/>
    </row>
    <row r="921" spans="1:12" ht="35.450000000000003" customHeight="1">
      <c r="A921" s="119"/>
      <c r="I921" s="122"/>
      <c r="J921" s="122"/>
      <c r="K921" s="122"/>
      <c r="L921" s="122"/>
    </row>
    <row r="922" spans="1:12" ht="35.450000000000003" customHeight="1">
      <c r="A922" s="119"/>
      <c r="I922" s="122"/>
      <c r="J922" s="122"/>
      <c r="K922" s="122"/>
      <c r="L922" s="122"/>
    </row>
    <row r="923" spans="1:12" ht="35.450000000000003" customHeight="1">
      <c r="A923" s="119"/>
      <c r="I923" s="122"/>
      <c r="J923" s="122"/>
      <c r="K923" s="122"/>
      <c r="L923" s="122"/>
    </row>
    <row r="924" spans="1:12" ht="35.450000000000003" customHeight="1">
      <c r="A924" s="119"/>
      <c r="I924" s="122"/>
      <c r="J924" s="122"/>
      <c r="K924" s="122"/>
      <c r="L924" s="122"/>
    </row>
  </sheetData>
  <sortState ref="A4:Q4">
    <sortCondition ref="I4"/>
  </sortState>
  <mergeCells count="2">
    <mergeCell ref="M1:P3"/>
    <mergeCell ref="A2:H2"/>
  </mergeCells>
  <conditionalFormatting sqref="F8">
    <cfRule type="duplicateValues" dxfId="0" priority="2"/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CRONOGRAMA </vt:lpstr>
      <vt:lpstr>SEGUIMIENTO TEMAS</vt:lpstr>
      <vt:lpstr>SEGUIMIENTO INDIVIDUAL21</vt:lpstr>
      <vt:lpstr>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</dc:creator>
  <cp:lastModifiedBy>Gestores</cp:lastModifiedBy>
  <cp:lastPrinted>2021-09-27T19:06:58Z</cp:lastPrinted>
  <dcterms:created xsi:type="dcterms:W3CDTF">2018-03-14T14:13:23Z</dcterms:created>
  <dcterms:modified xsi:type="dcterms:W3CDTF">2023-01-27T14:27:19Z</dcterms:modified>
</cp:coreProperties>
</file>