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60\Desktop\Instrumentos de Planeación 2023 - cierre\PA para Contraloría\"/>
    </mc:Choice>
  </mc:AlternateContent>
  <bookViews>
    <workbookView xWindow="0" yWindow="0" windowWidth="21600" windowHeight="7530"/>
  </bookViews>
  <sheets>
    <sheet name="PLAN DE ACCIÓN" sheetId="7" r:id="rId1"/>
  </sheets>
  <calcPr calcId="162913"/>
  <extLst>
    <ext uri="GoogleSheetsCustomDataVersion1">
      <go:sheetsCustomData xmlns:go="http://customooxmlschemas.google.com/" r:id="rId8" roundtripDataSignature="AMtx7mhKHSpmEH2ZAFQLrE+9ZPsPM4nk5A=="/>
    </ext>
  </extLst>
</workbook>
</file>

<file path=xl/calcChain.xml><?xml version="1.0" encoding="utf-8"?>
<calcChain xmlns="http://schemas.openxmlformats.org/spreadsheetml/2006/main">
  <c r="E39" i="7" l="1"/>
  <c r="M38" i="7"/>
  <c r="E38" i="7"/>
  <c r="M36" i="7"/>
  <c r="M34" i="7"/>
  <c r="M32" i="7"/>
  <c r="M30" i="7"/>
  <c r="M28" i="7"/>
  <c r="M26" i="7"/>
  <c r="M24" i="7"/>
  <c r="M22" i="7"/>
  <c r="M20" i="7"/>
  <c r="M18" i="7"/>
</calcChain>
</file>

<file path=xl/sharedStrings.xml><?xml version="1.0" encoding="utf-8"?>
<sst xmlns="http://schemas.openxmlformats.org/spreadsheetml/2006/main" count="208" uniqueCount="78">
  <si>
    <t>DIMENSIÓN:</t>
  </si>
  <si>
    <t xml:space="preserve">SECTOR: </t>
  </si>
  <si>
    <t>BUEN GOBIERNO PARA LA PROSPERIDAD DE IBAGUÉ</t>
  </si>
  <si>
    <t>No</t>
  </si>
  <si>
    <t>OBJETO</t>
  </si>
  <si>
    <t>VALOR</t>
  </si>
  <si>
    <t xml:space="preserve">CONTRA LA CORRUPCIÓN </t>
  </si>
  <si>
    <t>-----</t>
  </si>
  <si>
    <t>NA</t>
  </si>
  <si>
    <t xml:space="preserve">NOMBRE  DEL PROYECTO POAI: </t>
  </si>
  <si>
    <t xml:space="preserve">N/A      </t>
  </si>
  <si>
    <t>PRINCIPALES ACTIVIDADES</t>
  </si>
  <si>
    <t>UNIDAD DE MEDIDA</t>
  </si>
  <si>
    <t>CANT</t>
  </si>
  <si>
    <t>PROGRAMACION (dd/mm/aa)</t>
  </si>
  <si>
    <t>INDICADORES DE GESTIÓN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</si>
  <si>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</si>
  <si>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</si>
  <si>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</si>
  <si>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</si>
  <si>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</si>
  <si>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</si>
  <si>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</si>
  <si>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</si>
  <si>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TERMINACIÓN</t>
  </si>
  <si>
    <t>P</t>
  </si>
  <si>
    <t xml:space="preserve">Base de datos actualizada </t>
  </si>
  <si>
    <t>$ 0</t>
  </si>
  <si>
    <t>Gestión</t>
  </si>
  <si>
    <t>N/A</t>
  </si>
  <si>
    <t>E</t>
  </si>
  <si>
    <t xml:space="preserve">Calendario actualizado </t>
  </si>
  <si>
    <t>TOTAL  PLAN  DE  ACCIÓN</t>
  </si>
  <si>
    <t>METAS DE RESULTADO</t>
  </si>
  <si>
    <t>METAS DE PRODUCTO</t>
  </si>
  <si>
    <t>INDICADORES</t>
  </si>
  <si>
    <t>SECRETARIO DESPACHO / GERENTE</t>
  </si>
  <si>
    <t xml:space="preserve">Plan fortalecido e implementado </t>
  </si>
  <si>
    <t xml:space="preserve">FIRMA </t>
  </si>
  <si>
    <t>FECHA DE  SEGUIMIENTO:  16/01/2024</t>
  </si>
  <si>
    <t xml:space="preserve"> INSTITUCIONALIDAD POLITICA</t>
  </si>
  <si>
    <t xml:space="preserve">RELACION DE CONTRATOS Y CONVENIOS </t>
  </si>
  <si>
    <t xml:space="preserve">CODIGO BPPIM: </t>
  </si>
  <si>
    <t xml:space="preserve">CODIGO PRESUPUESTAL:    N/A                                                                    RUBRO: N/A      </t>
  </si>
  <si>
    <t xml:space="preserve">Número decretos de condecoración, mociones de duelo y notas de estilo entregados </t>
  </si>
  <si>
    <t xml:space="preserve">Número de requerimentos atendidos </t>
  </si>
  <si>
    <t xml:space="preserve">Número de campañas elaboradas </t>
  </si>
  <si>
    <t xml:space="preserve">Número de Slider principal y de contacto, Pop up y comunicados de prensa publicados </t>
  </si>
  <si>
    <t>Número de Reel, historias, animaciones y  cuñas radiales elaboradas</t>
  </si>
  <si>
    <t xml:space="preserve">Número de espacios de televisión desarrollados </t>
  </si>
  <si>
    <t xml:space="preserve">Número de estrategias de rendición de cuentas elaboradas </t>
  </si>
  <si>
    <t>Número de procesos publicitarios desarrollados</t>
  </si>
  <si>
    <t>NOMBRE: Juan David Ortíz Molina
Jefe Oficina de Comunicaciones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</si>
  <si>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PLANEACIÓN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</si>
  <si>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</si>
  <si>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</si>
  <si>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ACCIÓN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</si>
  <si>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</si>
  <si>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</si>
  <si>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SECRETARÍA / ENTIDAD: </t>
    </r>
    <r>
      <rPr>
        <sz val="11"/>
        <color theme="1"/>
        <rFont val="Arial"/>
        <family val="2"/>
      </rPr>
      <t xml:space="preserve">OFICINA DE COMUNICACIONES     </t>
    </r>
    <r>
      <rPr>
        <b/>
        <sz val="11"/>
        <color theme="1"/>
        <rFont val="Arial"/>
        <family val="2"/>
      </rPr>
      <t xml:space="preserve">                                / GRUPO: </t>
    </r>
    <r>
      <rPr>
        <sz val="11"/>
        <color theme="1"/>
        <rFont val="Arial"/>
        <family val="2"/>
      </rPr>
      <t xml:space="preserve"> </t>
    </r>
  </si>
  <si>
    <r>
      <t xml:space="preserve">FECHA DE PROGRAMACION: </t>
    </r>
    <r>
      <rPr>
        <sz val="11"/>
        <color theme="1"/>
        <rFont val="Arial"/>
        <family val="2"/>
      </rPr>
      <t>01 DE ENERO DE 2023</t>
    </r>
  </si>
  <si>
    <r>
      <t xml:space="preserve">Objetivos:  </t>
    </r>
    <r>
      <rPr>
        <sz val="11"/>
        <color theme="1"/>
        <rFont val="Arial"/>
        <family val="2"/>
      </rPr>
      <t xml:space="preserve">Promoción y fortalecimiento del servicio organizacional, la eficiencia, la eficacia y transparencia en la gestión pública territorial, el desempeño institucional y el acceso a la información a través del gobierno digital, para lograr u desarrollo institucional armónico, articulado, eficiente y transparente. </t>
    </r>
  </si>
  <si>
    <r>
      <t xml:space="preserve">PROGRAMA:  </t>
    </r>
    <r>
      <rPr>
        <sz val="11"/>
        <color theme="1"/>
        <rFont val="Arial"/>
        <family val="2"/>
      </rPr>
      <t xml:space="preserve"> </t>
    </r>
  </si>
  <si>
    <t>PROG  EJEC</t>
  </si>
  <si>
    <r>
      <t xml:space="preserve">1. </t>
    </r>
    <r>
      <rPr>
        <sz val="11"/>
        <color theme="1"/>
        <rFont val="Arial"/>
        <family val="2"/>
      </rPr>
      <t>Actualizar la base de datos de periodistas, gremios económicos, entidades público-privadas, funcionarios y contratistas de la ciudad de Ibagué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</si>
  <si>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Actualizar el calendario de eventos locales y nacionales en el portal web www.ibague.gov.co</t>
    </r>
  </si>
  <si>
    <r>
      <rPr>
        <b/>
        <sz val="11"/>
        <color theme="1"/>
        <rFont val="Arial"/>
        <family val="2"/>
      </rPr>
      <t>3.</t>
    </r>
    <r>
      <rPr>
        <sz val="11"/>
        <color theme="1"/>
        <rFont val="Arial"/>
        <family val="2"/>
      </rPr>
      <t xml:space="preserve"> Elaborar decretos de condecoración, mociones de duelo y notas de estilo.</t>
    </r>
  </si>
  <si>
    <r>
      <rPr>
        <b/>
        <sz val="11"/>
        <color theme="1"/>
        <rFont val="Arial"/>
        <family val="2"/>
      </rPr>
      <t xml:space="preserve">4. </t>
    </r>
    <r>
      <rPr>
        <sz val="11"/>
        <color theme="1"/>
        <rFont val="Arial"/>
        <family val="2"/>
      </rPr>
      <t>Atender requerimientos de diseño gráfico como creación de piezas gráficas, ilustraciones,  pictografías,  infografías, creación de logos institucionales, para  comunicar de manera asertiva las actividades de la Alcaldía Municipal de Ibagué.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</si>
  <si>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. Elaborar campañas institucionales de la entidad en materia de visibilizar la capital musical como destino económico, cultural, deportivo y turístico, para atraer inversión y oportunidades para la región.</t>
    </r>
  </si>
  <si>
    <r>
      <t xml:space="preserve">6. </t>
    </r>
    <r>
      <rPr>
        <sz val="11"/>
        <color theme="1"/>
        <rFont val="Arial"/>
        <family val="2"/>
      </rPr>
      <t>Elaborar y publicar material como: Slider principal y de contacto, Pop up y comunicados de prensa en el Portal web de la Alcaldía de Ibagué.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</si>
  <si>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. Elaborar productos de audio y video como: Reel, historias, animaciones, cuñas radiales entre otros, para su divulgación en los diferentes medios o canales definidos por la Oficina de Comunicaciones.</t>
    </r>
  </si>
  <si>
    <r>
      <rPr>
        <b/>
        <sz val="11"/>
        <color theme="1"/>
        <rFont val="Arial"/>
        <family val="2"/>
      </rPr>
      <t>8.</t>
    </r>
    <r>
      <rPr>
        <sz val="11"/>
        <color theme="1"/>
        <rFont val="Arial"/>
        <family val="2"/>
      </rPr>
      <t xml:space="preserve"> Desarrollar espacios de televisión web a través de los perfiles institucionales, para visibilizar el avance de programas desarrollados por la Alcaldía de Ibagué, generando interacción con los grupos de valor.</t>
    </r>
  </si>
  <si>
    <r>
      <rPr>
        <b/>
        <sz val="11"/>
        <color theme="1"/>
        <rFont val="Arial"/>
        <family val="2"/>
      </rPr>
      <t>9.</t>
    </r>
    <r>
      <rPr>
        <sz val="11"/>
        <color theme="1"/>
        <rFont val="Arial"/>
        <family val="2"/>
      </rPr>
      <t xml:space="preserve"> Elaborar la estrategia de rendición de cuentas para la vigencia 2023</t>
    </r>
  </si>
  <si>
    <r>
      <t>10.</t>
    </r>
    <r>
      <rPr>
        <sz val="11"/>
        <color theme="1"/>
        <rFont val="Arial"/>
        <family val="2"/>
      </rPr>
      <t xml:space="preserve"> Promocionar y difundir las acciones de la Administración Municipal, mediante procesos publicitarios con los medios de comunicación con más alcance en la región.</t>
    </r>
  </si>
  <si>
    <r>
      <t xml:space="preserve">META DE RESULTADO  No. </t>
    </r>
    <r>
      <rPr>
        <sz val="11"/>
        <color theme="1"/>
        <rFont val="Arial"/>
        <family val="2"/>
      </rPr>
      <t>Aumentar el índice de desempeño Institucional</t>
    </r>
  </si>
  <si>
    <r>
      <t xml:space="preserve">META DE PRODUCTO No. 1: </t>
    </r>
    <r>
      <rPr>
        <sz val="11"/>
        <color theme="1"/>
        <rFont val="Arial"/>
        <family val="2"/>
      </rPr>
      <t>Fortalecer e  implementar el plan estratégico institucional de comunicaciones de la Alcaldía Municipal de Ibagué vigencia 2023</t>
    </r>
  </si>
  <si>
    <t>COSTO TOTAL</t>
  </si>
  <si>
    <t xml:space="preserve">FUENTES DE FINANCIACION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</si>
</sst>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"/>
    <numFmt numFmtId="166" formatCode="_-* #,##0_-;\-* #,##0_-;_-* &quot;-&quot;??_-;_-@"/>
    <numFmt numFmtId="167" formatCode="d/m/yyyy"/>
    <numFmt numFmtId="168" formatCode="_ &quot;$&quot;\ * #,##0_ ;_ &quot;$&quot;\ * \-#,##0_ ;_ &quot;$&quot;\ * &quot;-&quot;??_ ;_ @_ "/>
    <numFmt numFmtId="169" formatCode="#,##0.0_);\(#,##0.0\)"/>
    <numFmt numFmtId="170" formatCode="0.0%"/>
    <numFmt numFmtId="171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1010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71" fontId="2" fillId="0" borderId="1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164" fontId="2" fillId="0" borderId="1" applyFont="0" applyFill="0" applyBorder="0" applyAlignment="0" applyProtection="0"/>
  </cellStyleXfs>
  <cellXfs count="95">
    <xf numFmtId="0" fontId="0" fillId="0" borderId="0" xfId="0" applyFont="1" applyAlignment="1"/>
    <xf numFmtId="0" fontId="4" fillId="2" borderId="1" xfId="0" applyFont="1" applyFill="1" applyBorder="1"/>
    <xf numFmtId="0" fontId="4" fillId="0" borderId="0" xfId="0" applyFont="1"/>
    <xf numFmtId="10" fontId="4" fillId="0" borderId="0" xfId="0" applyNumberFormat="1" applyFont="1"/>
    <xf numFmtId="0" fontId="1" fillId="0" borderId="0" xfId="0" applyFont="1" applyAlignment="1"/>
    <xf numFmtId="0" fontId="5" fillId="0" borderId="0" xfId="0" applyFont="1"/>
    <xf numFmtId="0" fontId="5" fillId="0" borderId="15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0" fontId="4" fillId="0" borderId="15" xfId="0" quotePrefix="1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15" xfId="0" applyFont="1" applyBorder="1" applyAlignment="1">
      <alignment vertical="top"/>
    </xf>
    <xf numFmtId="10" fontId="4" fillId="0" borderId="15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15" xfId="0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vertical="center"/>
    </xf>
    <xf numFmtId="169" fontId="5" fillId="0" borderId="6" xfId="0" applyNumberFormat="1" applyFont="1" applyBorder="1" applyAlignment="1">
      <alignment vertical="center"/>
    </xf>
    <xf numFmtId="169" fontId="5" fillId="0" borderId="8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39" fontId="5" fillId="0" borderId="14" xfId="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3" fillId="0" borderId="14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170" fontId="5" fillId="0" borderId="13" xfId="0" applyNumberFormat="1" applyFont="1" applyBorder="1" applyAlignment="1">
      <alignment vertical="top"/>
    </xf>
    <xf numFmtId="0" fontId="1" fillId="0" borderId="0" xfId="0" applyFont="1" applyAlignment="1"/>
    <xf numFmtId="0" fontId="3" fillId="0" borderId="16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10" fontId="4" fillId="0" borderId="2" xfId="0" applyNumberFormat="1" applyFont="1" applyBorder="1" applyAlignment="1">
      <alignment horizontal="center" vertical="center"/>
    </xf>
    <xf numFmtId="3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69" fontId="5" fillId="0" borderId="6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2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2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3" fillId="0" borderId="13" xfId="0" applyFont="1" applyBorder="1"/>
    <xf numFmtId="2" fontId="5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5">
    <cellStyle name="Millares 2" xfId="1"/>
    <cellStyle name="Moneda 2 2" xfId="4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400050</xdr:colOff>
      <xdr:row>1</xdr:row>
      <xdr:rowOff>123825</xdr:rowOff>
    </xdr:from>
    <xdr:ext cx="1190625" cy="1247775"/>
    <xdr:pic>
      <xdr:nvPicPr>
        <xdr:cNvPr id="2" name="image3.png" descr="CAPITAL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00" y="409575"/>
          <a:ext cx="1190625" cy="1247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3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2485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33400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5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90550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6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0077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9525" cy="9525"/>
    <xdr:pic>
      <xdr:nvPicPr>
        <xdr:cNvPr id="7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9525" cy="9525"/>
    <xdr:pic>
      <xdr:nvPicPr>
        <xdr:cNvPr id="8" name="image2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9343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781050</xdr:colOff>
      <xdr:row>1</xdr:row>
      <xdr:rowOff>38100</xdr:rowOff>
    </xdr:from>
    <xdr:ext cx="2638425" cy="1095375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4425" y="323850"/>
          <a:ext cx="263842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8"/>
  <sheetViews>
    <sheetView tabSelected="1" zoomScale="80" zoomScaleNormal="80" workbookViewId="0">
      <selection activeCell="P24" sqref="P24"/>
    </sheetView>
  </sheetViews>
  <sheetFormatPr baseColWidth="10" defaultColWidth="14.42578125" defaultRowHeight="15" x14ac:dyDescent="0.25"/>
  <cols>
    <col min="1" max="1" width="3.42578125" style="4" customWidth="1"/>
    <col min="2" max="2" width="79.28515625" style="4" customWidth="1"/>
    <col min="3" max="3" width="10.28515625" style="4" customWidth="1"/>
    <col min="4" max="4" width="23.140625" style="4" customWidth="1"/>
    <col min="5" max="5" width="22" style="4" customWidth="1"/>
    <col min="6" max="6" width="22.85546875" style="4" customWidth="1"/>
    <col min="7" max="7" width="16.42578125" style="4" customWidth="1"/>
    <col min="8" max="8" width="8" style="4" customWidth="1"/>
    <col min="9" max="9" width="16.85546875" style="4" customWidth="1"/>
    <col min="10" max="10" width="20" style="4" customWidth="1"/>
    <col min="11" max="11" width="18.7109375" style="4" customWidth="1"/>
    <col min="12" max="12" width="24.42578125" style="4" customWidth="1"/>
    <col min="13" max="13" width="12.7109375" style="4" customWidth="1"/>
    <col min="14" max="14" width="18.28515625" style="4" customWidth="1"/>
    <col min="15" max="15" width="19.7109375" style="4" customWidth="1"/>
    <col min="16" max="16" width="4.7109375" style="4" customWidth="1"/>
    <col min="17" max="17" width="12.42578125" style="4" customWidth="1"/>
    <col min="18" max="18" width="14.42578125" style="4"/>
    <col min="19" max="19" width="18.42578125" style="4" customWidth="1"/>
    <col min="20" max="20" width="33.85546875" style="4" customWidth="1"/>
    <col min="21" max="21" width="12.42578125" style="4" hidden="1" customWidth="1"/>
    <col min="22" max="22" width="24.28515625" style="4" customWidth="1"/>
    <col min="23" max="23" width="22.42578125" style="4" customWidth="1"/>
    <col min="24" max="25" width="12.42578125" style="4" customWidth="1"/>
    <col min="26" max="26" width="16.85546875" style="4" customWidth="1"/>
    <col min="27" max="27" width="12.42578125" style="4" customWidth="1"/>
    <col min="28" max="28" width="30.140625" style="4" customWidth="1"/>
    <col min="29" max="29" width="15.42578125" style="4" customWidth="1"/>
    <col min="30" max="30" width="15.85546875" style="4" customWidth="1"/>
    <col min="31" max="31" width="24.42578125" style="4" customWidth="1"/>
    <col min="32" max="32" width="17.140625" style="4" customWidth="1"/>
    <col min="33" max="35" width="12.42578125" style="4" customWidth="1"/>
    <col min="36" max="16384" width="14.42578125" style="4"/>
  </cols>
  <sheetData>
    <row r="1" spans="1:35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5.5" customHeight="1" x14ac:dyDescent="0.25">
      <c r="A2" s="1"/>
      <c r="B2" s="64"/>
      <c r="C2" s="93" t="s">
        <v>53</v>
      </c>
      <c r="D2" s="50"/>
      <c r="E2" s="50"/>
      <c r="F2" s="50"/>
      <c r="G2" s="50"/>
      <c r="H2" s="50"/>
      <c r="I2" s="51"/>
      <c r="J2" s="83" t="s">
        <v>54</v>
      </c>
      <c r="K2" s="66"/>
      <c r="L2" s="66"/>
      <c r="M2" s="67"/>
      <c r="N2" s="94"/>
      <c r="O2" s="51"/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5.5" customHeight="1" x14ac:dyDescent="0.25">
      <c r="A3" s="1"/>
      <c r="B3" s="78"/>
      <c r="C3" s="52"/>
      <c r="D3" s="53"/>
      <c r="E3" s="53"/>
      <c r="F3" s="53"/>
      <c r="G3" s="53"/>
      <c r="H3" s="53"/>
      <c r="I3" s="54"/>
      <c r="J3" s="83" t="s">
        <v>55</v>
      </c>
      <c r="K3" s="66"/>
      <c r="L3" s="66"/>
      <c r="M3" s="67"/>
      <c r="N3" s="91"/>
      <c r="O3" s="59"/>
      <c r="P3" s="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7.75" customHeight="1" x14ac:dyDescent="0.25">
      <c r="A4" s="1"/>
      <c r="B4" s="78"/>
      <c r="C4" s="93" t="s">
        <v>56</v>
      </c>
      <c r="D4" s="50"/>
      <c r="E4" s="50"/>
      <c r="F4" s="50"/>
      <c r="G4" s="50"/>
      <c r="H4" s="50"/>
      <c r="I4" s="51"/>
      <c r="J4" s="83" t="s">
        <v>57</v>
      </c>
      <c r="K4" s="66"/>
      <c r="L4" s="66"/>
      <c r="M4" s="67"/>
      <c r="N4" s="91"/>
      <c r="O4" s="59"/>
      <c r="P4" s="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5.25" customHeight="1" x14ac:dyDescent="0.25">
      <c r="A5" s="1"/>
      <c r="B5" s="47"/>
      <c r="C5" s="52"/>
      <c r="D5" s="53"/>
      <c r="E5" s="53"/>
      <c r="F5" s="53"/>
      <c r="G5" s="53"/>
      <c r="H5" s="53"/>
      <c r="I5" s="54"/>
      <c r="J5" s="83" t="s">
        <v>58</v>
      </c>
      <c r="K5" s="66"/>
      <c r="L5" s="66"/>
      <c r="M5" s="67"/>
      <c r="N5" s="52"/>
      <c r="O5" s="54"/>
      <c r="P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7.25" customHeight="1" x14ac:dyDescent="0.25">
      <c r="A6" s="1"/>
      <c r="B6" s="89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1.75" customHeight="1" x14ac:dyDescent="0.25">
      <c r="A7" s="1"/>
      <c r="B7" s="83" t="s">
        <v>59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27.75" customHeight="1" x14ac:dyDescent="0.25">
      <c r="A8" s="1"/>
      <c r="B8" s="6" t="s">
        <v>60</v>
      </c>
      <c r="C8" s="90" t="s">
        <v>39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6.25" customHeight="1" x14ac:dyDescent="0.25">
      <c r="A9" s="1"/>
      <c r="B9" s="6" t="s">
        <v>0</v>
      </c>
      <c r="C9" s="81" t="s">
        <v>40</v>
      </c>
      <c r="D9" s="66"/>
      <c r="E9" s="66"/>
      <c r="F9" s="66"/>
      <c r="G9" s="67"/>
      <c r="H9" s="56" t="s">
        <v>61</v>
      </c>
      <c r="I9" s="50"/>
      <c r="J9" s="51"/>
      <c r="K9" s="92" t="s">
        <v>41</v>
      </c>
      <c r="L9" s="66"/>
      <c r="M9" s="66"/>
      <c r="N9" s="66"/>
      <c r="O9" s="67"/>
      <c r="P9" s="7"/>
      <c r="Q9" s="2"/>
      <c r="R9" s="85"/>
      <c r="S9" s="58"/>
      <c r="T9" s="58"/>
      <c r="U9" s="58"/>
      <c r="V9" s="5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1.75" customHeight="1" x14ac:dyDescent="0.25">
      <c r="A10" s="1"/>
      <c r="B10" s="8" t="s">
        <v>1</v>
      </c>
      <c r="C10" s="81" t="s">
        <v>2</v>
      </c>
      <c r="D10" s="66"/>
      <c r="E10" s="66"/>
      <c r="F10" s="66"/>
      <c r="G10" s="67"/>
      <c r="H10" s="91"/>
      <c r="I10" s="58"/>
      <c r="J10" s="59"/>
      <c r="K10" s="9" t="s">
        <v>3</v>
      </c>
      <c r="L10" s="86" t="s">
        <v>4</v>
      </c>
      <c r="M10" s="66"/>
      <c r="N10" s="67"/>
      <c r="O10" s="9" t="s">
        <v>5</v>
      </c>
      <c r="P10" s="7"/>
      <c r="Q10" s="2"/>
      <c r="R10" s="10"/>
      <c r="S10" s="10"/>
      <c r="T10" s="10"/>
      <c r="U10" s="10"/>
      <c r="V10" s="10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9.25" customHeight="1" x14ac:dyDescent="0.25">
      <c r="A11" s="1"/>
      <c r="B11" s="11" t="s">
        <v>62</v>
      </c>
      <c r="C11" s="87" t="s">
        <v>6</v>
      </c>
      <c r="D11" s="66"/>
      <c r="E11" s="66"/>
      <c r="F11" s="66"/>
      <c r="G11" s="67"/>
      <c r="H11" s="91"/>
      <c r="I11" s="58"/>
      <c r="J11" s="59"/>
      <c r="K11" s="12" t="s">
        <v>7</v>
      </c>
      <c r="L11" s="82" t="s">
        <v>8</v>
      </c>
      <c r="M11" s="66"/>
      <c r="N11" s="67"/>
      <c r="O11" s="13" t="s">
        <v>8</v>
      </c>
      <c r="P11" s="7"/>
      <c r="Q11" s="2"/>
      <c r="R11" s="14"/>
      <c r="S11" s="88"/>
      <c r="T11" s="58"/>
      <c r="U11" s="58"/>
      <c r="V11" s="14"/>
      <c r="W11" s="2"/>
      <c r="X11" s="15"/>
      <c r="Y11" s="15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3" customHeight="1" x14ac:dyDescent="0.25">
      <c r="A12" s="1"/>
      <c r="B12" s="11" t="s">
        <v>9</v>
      </c>
      <c r="C12" s="87" t="s">
        <v>10</v>
      </c>
      <c r="D12" s="66"/>
      <c r="E12" s="66"/>
      <c r="F12" s="66"/>
      <c r="G12" s="67"/>
      <c r="H12" s="91"/>
      <c r="I12" s="58"/>
      <c r="J12" s="59"/>
      <c r="K12" s="12" t="s">
        <v>7</v>
      </c>
      <c r="L12" s="82" t="s">
        <v>8</v>
      </c>
      <c r="M12" s="66"/>
      <c r="N12" s="67"/>
      <c r="O12" s="13" t="s">
        <v>8</v>
      </c>
      <c r="P12" s="7"/>
      <c r="Q12" s="2"/>
      <c r="R12" s="16"/>
      <c r="S12" s="80"/>
      <c r="T12" s="58"/>
      <c r="U12" s="58"/>
      <c r="V12" s="17"/>
      <c r="W12" s="2"/>
      <c r="X12" s="18"/>
      <c r="Y12" s="19"/>
      <c r="Z12" s="20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25">
      <c r="A13" s="1"/>
      <c r="B13" s="21" t="s">
        <v>42</v>
      </c>
      <c r="C13" s="81" t="s">
        <v>10</v>
      </c>
      <c r="D13" s="66"/>
      <c r="E13" s="66"/>
      <c r="F13" s="66"/>
      <c r="G13" s="67"/>
      <c r="H13" s="91"/>
      <c r="I13" s="58"/>
      <c r="J13" s="59"/>
      <c r="K13" s="12" t="s">
        <v>7</v>
      </c>
      <c r="L13" s="82" t="s">
        <v>8</v>
      </c>
      <c r="M13" s="66"/>
      <c r="N13" s="67"/>
      <c r="O13" s="13" t="s">
        <v>8</v>
      </c>
      <c r="P13" s="7"/>
      <c r="Q13" s="2"/>
      <c r="R13" s="16"/>
      <c r="S13" s="80"/>
      <c r="T13" s="58"/>
      <c r="U13" s="58"/>
      <c r="V13" s="17"/>
      <c r="W13" s="2"/>
      <c r="X13" s="18"/>
      <c r="Y13" s="19"/>
      <c r="Z13" s="20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0.25" customHeight="1" x14ac:dyDescent="0.25">
      <c r="A14" s="1"/>
      <c r="B14" s="83" t="s">
        <v>43</v>
      </c>
      <c r="C14" s="66"/>
      <c r="D14" s="66"/>
      <c r="E14" s="66"/>
      <c r="F14" s="66"/>
      <c r="G14" s="67"/>
      <c r="H14" s="52"/>
      <c r="I14" s="53"/>
      <c r="J14" s="54"/>
      <c r="K14" s="12" t="s">
        <v>7</v>
      </c>
      <c r="L14" s="84" t="s">
        <v>8</v>
      </c>
      <c r="M14" s="66"/>
      <c r="N14" s="67"/>
      <c r="O14" s="22" t="s">
        <v>8</v>
      </c>
      <c r="P14" s="7"/>
      <c r="Q14" s="2"/>
      <c r="R14" s="23"/>
      <c r="S14" s="80"/>
      <c r="T14" s="58"/>
      <c r="U14" s="24"/>
      <c r="V14" s="17"/>
      <c r="W14" s="25"/>
      <c r="X14" s="18"/>
      <c r="Y14" s="19"/>
      <c r="Z14" s="20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25">
      <c r="A15" s="1"/>
      <c r="B15" s="60" t="s">
        <v>11</v>
      </c>
      <c r="C15" s="79" t="s">
        <v>63</v>
      </c>
      <c r="D15" s="77" t="s">
        <v>12</v>
      </c>
      <c r="E15" s="77" t="s">
        <v>13</v>
      </c>
      <c r="F15" s="77" t="s">
        <v>76</v>
      </c>
      <c r="G15" s="76" t="s">
        <v>77</v>
      </c>
      <c r="H15" s="50"/>
      <c r="I15" s="50"/>
      <c r="J15" s="51"/>
      <c r="K15" s="76" t="s">
        <v>14</v>
      </c>
      <c r="L15" s="51"/>
      <c r="M15" s="65" t="s">
        <v>15</v>
      </c>
      <c r="N15" s="66"/>
      <c r="O15" s="67"/>
      <c r="P15" s="2"/>
      <c r="Q15" s="2"/>
      <c r="R15" s="26"/>
      <c r="S15" s="74"/>
      <c r="T15" s="58"/>
      <c r="U15" s="2"/>
      <c r="V15" s="17"/>
      <c r="W15" s="2"/>
      <c r="X15" s="18"/>
      <c r="Y15" s="19"/>
      <c r="Z15" s="20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7.25" customHeight="1" x14ac:dyDescent="0.25">
      <c r="A16" s="1"/>
      <c r="B16" s="78"/>
      <c r="C16" s="78"/>
      <c r="D16" s="78"/>
      <c r="E16" s="78"/>
      <c r="F16" s="78"/>
      <c r="G16" s="52"/>
      <c r="H16" s="53"/>
      <c r="I16" s="53"/>
      <c r="J16" s="54"/>
      <c r="K16" s="52"/>
      <c r="L16" s="54"/>
      <c r="M16" s="77" t="s">
        <v>16</v>
      </c>
      <c r="N16" s="77" t="s">
        <v>17</v>
      </c>
      <c r="O16" s="60" t="s">
        <v>18</v>
      </c>
      <c r="P16" s="2"/>
      <c r="Q16" s="2"/>
      <c r="R16" s="25"/>
      <c r="S16" s="74"/>
      <c r="T16" s="58"/>
      <c r="U16" s="2"/>
      <c r="V16" s="19"/>
      <c r="W16" s="2"/>
      <c r="X16" s="18"/>
      <c r="Y16" s="19"/>
      <c r="Z16" s="20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" customHeight="1" x14ac:dyDescent="0.25">
      <c r="A17" s="1"/>
      <c r="B17" s="47"/>
      <c r="C17" s="47"/>
      <c r="D17" s="47"/>
      <c r="E17" s="47"/>
      <c r="F17" s="47"/>
      <c r="G17" s="27" t="s">
        <v>19</v>
      </c>
      <c r="H17" s="27" t="s">
        <v>20</v>
      </c>
      <c r="I17" s="27" t="s">
        <v>21</v>
      </c>
      <c r="J17" s="28" t="s">
        <v>22</v>
      </c>
      <c r="K17" s="27" t="s">
        <v>23</v>
      </c>
      <c r="L17" s="29" t="s">
        <v>24</v>
      </c>
      <c r="M17" s="47"/>
      <c r="N17" s="47"/>
      <c r="O17" s="47"/>
      <c r="P17" s="2"/>
      <c r="Q17" s="2"/>
      <c r="R17" s="25"/>
      <c r="S17" s="74"/>
      <c r="T17" s="58"/>
      <c r="U17" s="2"/>
      <c r="V17" s="19"/>
      <c r="W17" s="2"/>
      <c r="X17" s="18"/>
      <c r="Y17" s="19"/>
      <c r="Z17" s="20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9.5" customHeight="1" x14ac:dyDescent="0.25">
      <c r="A18" s="70"/>
      <c r="B18" s="75" t="s">
        <v>64</v>
      </c>
      <c r="C18" s="27" t="s">
        <v>25</v>
      </c>
      <c r="D18" s="71" t="s">
        <v>26</v>
      </c>
      <c r="E18" s="30">
        <v>4</v>
      </c>
      <c r="F18" s="31" t="s">
        <v>27</v>
      </c>
      <c r="G18" s="32" t="s">
        <v>28</v>
      </c>
      <c r="H18" s="32" t="s">
        <v>29</v>
      </c>
      <c r="I18" s="32" t="s">
        <v>29</v>
      </c>
      <c r="J18" s="32" t="s">
        <v>29</v>
      </c>
      <c r="K18" s="33">
        <v>44562</v>
      </c>
      <c r="L18" s="33">
        <v>44926</v>
      </c>
      <c r="M18" s="72">
        <f>+E19/E18</f>
        <v>1</v>
      </c>
      <c r="N18" s="63"/>
      <c r="O18" s="64"/>
      <c r="P18" s="2"/>
      <c r="Q18" s="2"/>
      <c r="R18" s="25"/>
      <c r="S18" s="74"/>
      <c r="T18" s="58"/>
      <c r="U18" s="2"/>
      <c r="V18" s="17"/>
      <c r="W18" s="2"/>
      <c r="X18" s="18"/>
      <c r="Y18" s="19"/>
      <c r="Z18" s="20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8.5" customHeight="1" x14ac:dyDescent="0.25">
      <c r="A19" s="59"/>
      <c r="B19" s="47"/>
      <c r="C19" s="27" t="s">
        <v>30</v>
      </c>
      <c r="D19" s="47"/>
      <c r="E19" s="34">
        <v>4</v>
      </c>
      <c r="F19" s="31" t="s">
        <v>27</v>
      </c>
      <c r="G19" s="32" t="s">
        <v>28</v>
      </c>
      <c r="H19" s="32" t="s">
        <v>29</v>
      </c>
      <c r="I19" s="32" t="s">
        <v>29</v>
      </c>
      <c r="J19" s="32" t="s">
        <v>29</v>
      </c>
      <c r="K19" s="33">
        <v>44562</v>
      </c>
      <c r="L19" s="33">
        <v>44926</v>
      </c>
      <c r="M19" s="47"/>
      <c r="N19" s="47"/>
      <c r="O19" s="47"/>
      <c r="P19" s="2"/>
      <c r="Q19" s="2"/>
      <c r="R19" s="2"/>
      <c r="S19" s="2"/>
      <c r="T19" s="2"/>
      <c r="U19" s="2"/>
      <c r="V19" s="19"/>
      <c r="W19" s="2"/>
      <c r="X19" s="18"/>
      <c r="Y19" s="19"/>
      <c r="Z19" s="20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6.5" customHeight="1" x14ac:dyDescent="0.25">
      <c r="A20" s="70"/>
      <c r="B20" s="71" t="s">
        <v>65</v>
      </c>
      <c r="C20" s="27" t="s">
        <v>25</v>
      </c>
      <c r="D20" s="71" t="s">
        <v>31</v>
      </c>
      <c r="E20" s="35">
        <v>4</v>
      </c>
      <c r="F20" s="31" t="s">
        <v>27</v>
      </c>
      <c r="G20" s="32" t="s">
        <v>28</v>
      </c>
      <c r="H20" s="32" t="s">
        <v>29</v>
      </c>
      <c r="I20" s="32" t="s">
        <v>29</v>
      </c>
      <c r="J20" s="32" t="s">
        <v>29</v>
      </c>
      <c r="K20" s="33">
        <v>44562</v>
      </c>
      <c r="L20" s="33">
        <v>44926</v>
      </c>
      <c r="M20" s="72">
        <f>+E21/E20</f>
        <v>1</v>
      </c>
      <c r="N20" s="63"/>
      <c r="O20" s="64"/>
      <c r="P20" s="2"/>
      <c r="Q20" s="2"/>
      <c r="R20" s="2"/>
      <c r="S20" s="2"/>
      <c r="T20" s="2"/>
      <c r="U20" s="2"/>
      <c r="V20" s="19"/>
      <c r="W20" s="2"/>
      <c r="X20" s="18"/>
      <c r="Y20" s="19"/>
      <c r="Z20" s="20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3.25" customHeight="1" x14ac:dyDescent="0.25">
      <c r="A21" s="59"/>
      <c r="B21" s="47"/>
      <c r="C21" s="27" t="s">
        <v>30</v>
      </c>
      <c r="D21" s="47"/>
      <c r="E21" s="34">
        <v>4</v>
      </c>
      <c r="F21" s="31" t="s">
        <v>27</v>
      </c>
      <c r="G21" s="32" t="s">
        <v>28</v>
      </c>
      <c r="H21" s="32" t="s">
        <v>29</v>
      </c>
      <c r="I21" s="32" t="s">
        <v>29</v>
      </c>
      <c r="J21" s="32" t="s">
        <v>29</v>
      </c>
      <c r="K21" s="33">
        <v>44562</v>
      </c>
      <c r="L21" s="33">
        <v>44926</v>
      </c>
      <c r="M21" s="47"/>
      <c r="N21" s="47"/>
      <c r="O21" s="47"/>
      <c r="P21" s="2"/>
      <c r="Q21" s="2"/>
      <c r="R21" s="2"/>
      <c r="S21" s="2"/>
      <c r="T21" s="2"/>
      <c r="U21" s="2"/>
      <c r="V21" s="19"/>
      <c r="W21" s="2"/>
      <c r="X21" s="18"/>
      <c r="Y21" s="19"/>
      <c r="Z21" s="20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3.25" customHeight="1" x14ac:dyDescent="0.25">
      <c r="A22" s="70"/>
      <c r="B22" s="71" t="s">
        <v>66</v>
      </c>
      <c r="C22" s="27" t="s">
        <v>25</v>
      </c>
      <c r="D22" s="71" t="s">
        <v>44</v>
      </c>
      <c r="E22" s="35">
        <v>70</v>
      </c>
      <c r="F22" s="31" t="s">
        <v>27</v>
      </c>
      <c r="G22" s="32" t="s">
        <v>28</v>
      </c>
      <c r="H22" s="32" t="s">
        <v>29</v>
      </c>
      <c r="I22" s="32" t="s">
        <v>29</v>
      </c>
      <c r="J22" s="32" t="s">
        <v>29</v>
      </c>
      <c r="K22" s="33">
        <v>44562</v>
      </c>
      <c r="L22" s="33">
        <v>44926</v>
      </c>
      <c r="M22" s="72">
        <f>+E23/E22</f>
        <v>9.4142857142857146</v>
      </c>
      <c r="N22" s="63"/>
      <c r="O22" s="6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7" customHeight="1" x14ac:dyDescent="0.25">
      <c r="A23" s="59"/>
      <c r="B23" s="47"/>
      <c r="C23" s="27" t="s">
        <v>30</v>
      </c>
      <c r="D23" s="47"/>
      <c r="E23" s="36">
        <v>659</v>
      </c>
      <c r="F23" s="31" t="s">
        <v>27</v>
      </c>
      <c r="G23" s="32" t="s">
        <v>28</v>
      </c>
      <c r="H23" s="32" t="s">
        <v>29</v>
      </c>
      <c r="I23" s="32" t="s">
        <v>29</v>
      </c>
      <c r="J23" s="32" t="s">
        <v>29</v>
      </c>
      <c r="K23" s="33">
        <v>44562</v>
      </c>
      <c r="L23" s="33">
        <v>44926</v>
      </c>
      <c r="M23" s="47"/>
      <c r="N23" s="47"/>
      <c r="O23" s="4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32.25" customHeight="1" x14ac:dyDescent="0.25">
      <c r="A24" s="70"/>
      <c r="B24" s="71" t="s">
        <v>67</v>
      </c>
      <c r="C24" s="27" t="s">
        <v>25</v>
      </c>
      <c r="D24" s="71" t="s">
        <v>45</v>
      </c>
      <c r="E24" s="30">
        <v>3000</v>
      </c>
      <c r="F24" s="31" t="s">
        <v>27</v>
      </c>
      <c r="G24" s="32" t="s">
        <v>28</v>
      </c>
      <c r="H24" s="32" t="s">
        <v>29</v>
      </c>
      <c r="I24" s="32" t="s">
        <v>29</v>
      </c>
      <c r="J24" s="32" t="s">
        <v>29</v>
      </c>
      <c r="K24" s="33">
        <v>44562</v>
      </c>
      <c r="L24" s="33">
        <v>44926</v>
      </c>
      <c r="M24" s="72">
        <f>+E25/E24</f>
        <v>0.82033333333333336</v>
      </c>
      <c r="N24" s="63"/>
      <c r="O24" s="6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32.25" customHeight="1" x14ac:dyDescent="0.25">
      <c r="A25" s="59"/>
      <c r="B25" s="47"/>
      <c r="C25" s="27" t="s">
        <v>30</v>
      </c>
      <c r="D25" s="47"/>
      <c r="E25" s="37">
        <v>2461</v>
      </c>
      <c r="F25" s="31" t="s">
        <v>27</v>
      </c>
      <c r="G25" s="32" t="s">
        <v>28</v>
      </c>
      <c r="H25" s="32" t="s">
        <v>29</v>
      </c>
      <c r="I25" s="32" t="s">
        <v>29</v>
      </c>
      <c r="J25" s="32" t="s">
        <v>29</v>
      </c>
      <c r="K25" s="33">
        <v>44562</v>
      </c>
      <c r="L25" s="33">
        <v>44926</v>
      </c>
      <c r="M25" s="47"/>
      <c r="N25" s="47"/>
      <c r="O25" s="4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1.75" customHeight="1" x14ac:dyDescent="0.25">
      <c r="A26" s="70"/>
      <c r="B26" s="71" t="s">
        <v>68</v>
      </c>
      <c r="C26" s="27" t="s">
        <v>25</v>
      </c>
      <c r="D26" s="71" t="s">
        <v>46</v>
      </c>
      <c r="E26" s="35">
        <v>24</v>
      </c>
      <c r="F26" s="31" t="s">
        <v>27</v>
      </c>
      <c r="G26" s="32" t="s">
        <v>28</v>
      </c>
      <c r="H26" s="32" t="s">
        <v>29</v>
      </c>
      <c r="I26" s="32" t="s">
        <v>29</v>
      </c>
      <c r="J26" s="32" t="s">
        <v>29</v>
      </c>
      <c r="K26" s="33">
        <v>44562</v>
      </c>
      <c r="L26" s="33">
        <v>44926</v>
      </c>
      <c r="M26" s="72">
        <f>+E27/E26</f>
        <v>0.95833333333333337</v>
      </c>
      <c r="N26" s="63"/>
      <c r="O26" s="6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30" customHeight="1" x14ac:dyDescent="0.25">
      <c r="A27" s="59"/>
      <c r="B27" s="47"/>
      <c r="C27" s="27" t="s">
        <v>30</v>
      </c>
      <c r="D27" s="47"/>
      <c r="E27" s="29">
        <v>23</v>
      </c>
      <c r="F27" s="31" t="s">
        <v>27</v>
      </c>
      <c r="G27" s="32" t="s">
        <v>28</v>
      </c>
      <c r="H27" s="32" t="s">
        <v>29</v>
      </c>
      <c r="I27" s="32" t="s">
        <v>29</v>
      </c>
      <c r="J27" s="32" t="s">
        <v>29</v>
      </c>
      <c r="K27" s="33">
        <v>44562</v>
      </c>
      <c r="L27" s="33">
        <v>44926</v>
      </c>
      <c r="M27" s="47"/>
      <c r="N27" s="47"/>
      <c r="O27" s="4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7" customHeight="1" x14ac:dyDescent="0.25">
      <c r="A28" s="73"/>
      <c r="B28" s="48" t="s">
        <v>69</v>
      </c>
      <c r="C28" s="27" t="s">
        <v>25</v>
      </c>
      <c r="D28" s="71" t="s">
        <v>47</v>
      </c>
      <c r="E28" s="30">
        <v>2900</v>
      </c>
      <c r="F28" s="31" t="s">
        <v>27</v>
      </c>
      <c r="G28" s="32" t="s">
        <v>28</v>
      </c>
      <c r="H28" s="32" t="s">
        <v>29</v>
      </c>
      <c r="I28" s="32" t="s">
        <v>29</v>
      </c>
      <c r="J28" s="32" t="s">
        <v>29</v>
      </c>
      <c r="K28" s="33">
        <v>44562</v>
      </c>
      <c r="L28" s="33">
        <v>44926</v>
      </c>
      <c r="M28" s="72">
        <f>+E29/E28</f>
        <v>2.153793103448276</v>
      </c>
      <c r="N28" s="63"/>
      <c r="O28" s="6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0.75" customHeight="1" x14ac:dyDescent="0.25">
      <c r="A29" s="59"/>
      <c r="B29" s="47"/>
      <c r="C29" s="27" t="s">
        <v>30</v>
      </c>
      <c r="D29" s="47"/>
      <c r="E29" s="34">
        <v>6246</v>
      </c>
      <c r="F29" s="31" t="s">
        <v>27</v>
      </c>
      <c r="G29" s="32" t="s">
        <v>28</v>
      </c>
      <c r="H29" s="32" t="s">
        <v>29</v>
      </c>
      <c r="I29" s="32" t="s">
        <v>29</v>
      </c>
      <c r="J29" s="32" t="s">
        <v>29</v>
      </c>
      <c r="K29" s="33">
        <v>44562</v>
      </c>
      <c r="L29" s="33">
        <v>44926</v>
      </c>
      <c r="M29" s="47"/>
      <c r="N29" s="47"/>
      <c r="O29" s="4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1.75" customHeight="1" x14ac:dyDescent="0.25">
      <c r="A30" s="70"/>
      <c r="B30" s="71" t="s">
        <v>70</v>
      </c>
      <c r="C30" s="27" t="s">
        <v>25</v>
      </c>
      <c r="D30" s="71" t="s">
        <v>48</v>
      </c>
      <c r="E30" s="38">
        <v>450</v>
      </c>
      <c r="F30" s="31" t="s">
        <v>27</v>
      </c>
      <c r="G30" s="32" t="s">
        <v>28</v>
      </c>
      <c r="H30" s="32" t="s">
        <v>29</v>
      </c>
      <c r="I30" s="32" t="s">
        <v>29</v>
      </c>
      <c r="J30" s="32" t="s">
        <v>29</v>
      </c>
      <c r="K30" s="33">
        <v>44562</v>
      </c>
      <c r="L30" s="33">
        <v>44926</v>
      </c>
      <c r="M30" s="72">
        <f>+E31/E30</f>
        <v>0.24</v>
      </c>
      <c r="N30" s="63"/>
      <c r="O30" s="6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30.75" customHeight="1" x14ac:dyDescent="0.25">
      <c r="A31" s="59"/>
      <c r="B31" s="47"/>
      <c r="C31" s="27" t="s">
        <v>30</v>
      </c>
      <c r="D31" s="47"/>
      <c r="E31" s="36">
        <v>108</v>
      </c>
      <c r="F31" s="31" t="s">
        <v>27</v>
      </c>
      <c r="G31" s="32" t="s">
        <v>28</v>
      </c>
      <c r="H31" s="32" t="s">
        <v>29</v>
      </c>
      <c r="I31" s="32" t="s">
        <v>29</v>
      </c>
      <c r="J31" s="32" t="s">
        <v>29</v>
      </c>
      <c r="K31" s="33">
        <v>44562</v>
      </c>
      <c r="L31" s="33">
        <v>44926</v>
      </c>
      <c r="M31" s="47"/>
      <c r="N31" s="47"/>
      <c r="O31" s="4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2.5" customHeight="1" x14ac:dyDescent="0.25">
      <c r="A32" s="73"/>
      <c r="B32" s="71" t="s">
        <v>71</v>
      </c>
      <c r="C32" s="27" t="s">
        <v>25</v>
      </c>
      <c r="D32" s="71" t="s">
        <v>49</v>
      </c>
      <c r="E32" s="34">
        <v>90</v>
      </c>
      <c r="F32" s="31" t="s">
        <v>27</v>
      </c>
      <c r="G32" s="32" t="s">
        <v>28</v>
      </c>
      <c r="H32" s="32" t="s">
        <v>29</v>
      </c>
      <c r="I32" s="32" t="s">
        <v>29</v>
      </c>
      <c r="J32" s="32" t="s">
        <v>29</v>
      </c>
      <c r="K32" s="33">
        <v>44562</v>
      </c>
      <c r="L32" s="33">
        <v>44926</v>
      </c>
      <c r="M32" s="72">
        <f>+E33/E32</f>
        <v>1.0444444444444445</v>
      </c>
      <c r="N32" s="63"/>
      <c r="O32" s="6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2.5" customHeight="1" x14ac:dyDescent="0.25">
      <c r="A33" s="59"/>
      <c r="B33" s="47"/>
      <c r="C33" s="27" t="s">
        <v>30</v>
      </c>
      <c r="D33" s="47"/>
      <c r="E33" s="36">
        <v>94</v>
      </c>
      <c r="F33" s="31" t="s">
        <v>27</v>
      </c>
      <c r="G33" s="32" t="s">
        <v>28</v>
      </c>
      <c r="H33" s="32" t="s">
        <v>29</v>
      </c>
      <c r="I33" s="32" t="s">
        <v>29</v>
      </c>
      <c r="J33" s="32" t="s">
        <v>29</v>
      </c>
      <c r="K33" s="33">
        <v>44562</v>
      </c>
      <c r="L33" s="33">
        <v>44926</v>
      </c>
      <c r="M33" s="47"/>
      <c r="N33" s="47"/>
      <c r="O33" s="4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2.5" customHeight="1" x14ac:dyDescent="0.25">
      <c r="A34" s="70"/>
      <c r="B34" s="71" t="s">
        <v>72</v>
      </c>
      <c r="C34" s="27" t="s">
        <v>25</v>
      </c>
      <c r="D34" s="71" t="s">
        <v>50</v>
      </c>
      <c r="E34" s="34">
        <v>1</v>
      </c>
      <c r="F34" s="31" t="s">
        <v>27</v>
      </c>
      <c r="G34" s="32" t="s">
        <v>28</v>
      </c>
      <c r="H34" s="32" t="s">
        <v>29</v>
      </c>
      <c r="I34" s="32" t="s">
        <v>29</v>
      </c>
      <c r="J34" s="32" t="s">
        <v>29</v>
      </c>
      <c r="K34" s="33">
        <v>44562</v>
      </c>
      <c r="L34" s="33">
        <v>44926</v>
      </c>
      <c r="M34" s="72">
        <f>+E35/E34</f>
        <v>1</v>
      </c>
      <c r="N34" s="63"/>
      <c r="O34" s="6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2.5" customHeight="1" x14ac:dyDescent="0.25">
      <c r="A35" s="59"/>
      <c r="B35" s="47"/>
      <c r="C35" s="27" t="s">
        <v>30</v>
      </c>
      <c r="D35" s="47"/>
      <c r="E35" s="34">
        <v>1</v>
      </c>
      <c r="F35" s="31" t="s">
        <v>27</v>
      </c>
      <c r="G35" s="32" t="s">
        <v>28</v>
      </c>
      <c r="H35" s="32" t="s">
        <v>29</v>
      </c>
      <c r="I35" s="32" t="s">
        <v>29</v>
      </c>
      <c r="J35" s="32" t="s">
        <v>29</v>
      </c>
      <c r="K35" s="33">
        <v>44562</v>
      </c>
      <c r="L35" s="33">
        <v>44926</v>
      </c>
      <c r="M35" s="47"/>
      <c r="N35" s="47"/>
      <c r="O35" s="4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7.75" customHeight="1" x14ac:dyDescent="0.25">
      <c r="A36" s="70"/>
      <c r="B36" s="48" t="s">
        <v>73</v>
      </c>
      <c r="C36" s="27" t="s">
        <v>25</v>
      </c>
      <c r="D36" s="71" t="s">
        <v>51</v>
      </c>
      <c r="E36" s="34">
        <v>80</v>
      </c>
      <c r="F36" s="31" t="s">
        <v>27</v>
      </c>
      <c r="G36" s="32" t="s">
        <v>28</v>
      </c>
      <c r="H36" s="32" t="s">
        <v>29</v>
      </c>
      <c r="I36" s="32" t="s">
        <v>29</v>
      </c>
      <c r="J36" s="32" t="s">
        <v>29</v>
      </c>
      <c r="K36" s="33">
        <v>44562</v>
      </c>
      <c r="L36" s="33">
        <v>44926</v>
      </c>
      <c r="M36" s="72">
        <f>+E37/E36</f>
        <v>0.46250000000000002</v>
      </c>
      <c r="N36" s="63"/>
      <c r="O36" s="6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31.5" customHeight="1" x14ac:dyDescent="0.25">
      <c r="A37" s="59"/>
      <c r="B37" s="47"/>
      <c r="C37" s="27" t="s">
        <v>30</v>
      </c>
      <c r="D37" s="47"/>
      <c r="E37" s="36">
        <v>37</v>
      </c>
      <c r="F37" s="31" t="s">
        <v>27</v>
      </c>
      <c r="G37" s="32" t="s">
        <v>28</v>
      </c>
      <c r="H37" s="32" t="s">
        <v>29</v>
      </c>
      <c r="I37" s="32" t="s">
        <v>29</v>
      </c>
      <c r="J37" s="32" t="s">
        <v>29</v>
      </c>
      <c r="K37" s="33">
        <v>44562</v>
      </c>
      <c r="L37" s="33">
        <v>44926</v>
      </c>
      <c r="M37" s="47"/>
      <c r="N37" s="47"/>
      <c r="O37" s="4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customHeight="1" x14ac:dyDescent="0.25">
      <c r="A38" s="1"/>
      <c r="B38" s="60" t="s">
        <v>32</v>
      </c>
      <c r="C38" s="27" t="s">
        <v>25</v>
      </c>
      <c r="D38" s="61"/>
      <c r="E38" s="30">
        <f t="shared" ref="E38:E39" si="0">E36+E34+E32+E30+E28+E26+E24+E22+E20+E18</f>
        <v>6623</v>
      </c>
      <c r="F38" s="39"/>
      <c r="G38" s="32"/>
      <c r="H38" s="32"/>
      <c r="I38" s="32"/>
      <c r="J38" s="32"/>
      <c r="K38" s="33">
        <v>44562</v>
      </c>
      <c r="L38" s="33">
        <v>44926</v>
      </c>
      <c r="M38" s="62">
        <f>+E39/E38</f>
        <v>1.4550807791031255</v>
      </c>
      <c r="N38" s="63"/>
      <c r="O38" s="6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customHeight="1" x14ac:dyDescent="0.25">
      <c r="A39" s="1"/>
      <c r="B39" s="47"/>
      <c r="C39" s="27" t="s">
        <v>30</v>
      </c>
      <c r="D39" s="47"/>
      <c r="E39" s="30">
        <f t="shared" si="0"/>
        <v>9637</v>
      </c>
      <c r="F39" s="40"/>
      <c r="G39" s="32"/>
      <c r="H39" s="32"/>
      <c r="I39" s="32"/>
      <c r="J39" s="32"/>
      <c r="K39" s="33">
        <v>44562</v>
      </c>
      <c r="L39" s="33">
        <v>44926</v>
      </c>
      <c r="M39" s="47"/>
      <c r="N39" s="47"/>
      <c r="O39" s="4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3"/>
      <c r="L40" s="3"/>
      <c r="M40" s="2"/>
      <c r="N40" s="2"/>
      <c r="O40" s="2"/>
    </row>
    <row r="41" spans="1:35" ht="15.75" customHeight="1" x14ac:dyDescent="0.25">
      <c r="A41" s="1"/>
      <c r="B41" s="41" t="s">
        <v>33</v>
      </c>
      <c r="C41" s="65" t="s">
        <v>34</v>
      </c>
      <c r="D41" s="66"/>
      <c r="E41" s="67"/>
      <c r="F41" s="68" t="s">
        <v>35</v>
      </c>
      <c r="G41" s="66"/>
      <c r="H41" s="66"/>
      <c r="I41" s="66"/>
      <c r="J41" s="42"/>
      <c r="K41" s="69" t="s">
        <v>36</v>
      </c>
      <c r="L41" s="66"/>
      <c r="M41" s="66"/>
      <c r="N41" s="66"/>
      <c r="O41" s="67"/>
    </row>
    <row r="42" spans="1:35" ht="45" customHeight="1" x14ac:dyDescent="0.25">
      <c r="A42" s="1"/>
      <c r="B42" s="48" t="s">
        <v>74</v>
      </c>
      <c r="C42" s="49" t="s">
        <v>75</v>
      </c>
      <c r="D42" s="50"/>
      <c r="E42" s="51"/>
      <c r="F42" s="55" t="s">
        <v>37</v>
      </c>
      <c r="G42" s="50"/>
      <c r="H42" s="51"/>
      <c r="I42" s="43" t="s">
        <v>25</v>
      </c>
      <c r="J42" s="44">
        <v>1</v>
      </c>
      <c r="K42" s="49" t="s">
        <v>52</v>
      </c>
      <c r="L42" s="50"/>
      <c r="M42" s="50"/>
      <c r="N42" s="50"/>
      <c r="O42" s="51"/>
    </row>
    <row r="43" spans="1:35" ht="39.75" customHeight="1" x14ac:dyDescent="0.25">
      <c r="A43" s="1"/>
      <c r="B43" s="47"/>
      <c r="C43" s="52"/>
      <c r="D43" s="53"/>
      <c r="E43" s="54"/>
      <c r="F43" s="52"/>
      <c r="G43" s="53"/>
      <c r="H43" s="54"/>
      <c r="I43" s="27" t="s">
        <v>30</v>
      </c>
      <c r="J43" s="45">
        <v>1</v>
      </c>
      <c r="K43" s="52"/>
      <c r="L43" s="53"/>
      <c r="M43" s="53"/>
      <c r="N43" s="53"/>
      <c r="O43" s="54"/>
    </row>
    <row r="44" spans="1:35" ht="23.25" customHeight="1" x14ac:dyDescent="0.25">
      <c r="A44" s="1"/>
      <c r="B44" s="56"/>
      <c r="C44" s="50"/>
      <c r="D44" s="50"/>
      <c r="E44" s="50"/>
      <c r="F44" s="50"/>
      <c r="G44" s="50"/>
      <c r="H44" s="50"/>
      <c r="I44" s="50"/>
      <c r="J44" s="51"/>
      <c r="K44" s="57" t="s">
        <v>38</v>
      </c>
      <c r="L44" s="58"/>
      <c r="M44" s="58"/>
      <c r="N44" s="58"/>
      <c r="O44" s="59"/>
    </row>
    <row r="45" spans="1:35" ht="32.25" customHeight="1" x14ac:dyDescent="0.25">
      <c r="A45" s="1"/>
      <c r="B45" s="52"/>
      <c r="C45" s="53"/>
      <c r="D45" s="53"/>
      <c r="E45" s="53"/>
      <c r="F45" s="53"/>
      <c r="G45" s="53"/>
      <c r="H45" s="53"/>
      <c r="I45" s="53"/>
      <c r="J45" s="54"/>
      <c r="K45" s="52"/>
      <c r="L45" s="53"/>
      <c r="M45" s="53"/>
      <c r="N45" s="53"/>
      <c r="O45" s="54"/>
    </row>
    <row r="46" spans="1:35" ht="15.75" customHeight="1" x14ac:dyDescent="0.25">
      <c r="A46" s="1"/>
      <c r="B46" s="2"/>
      <c r="C46" s="2"/>
      <c r="D46" s="2"/>
      <c r="E46" s="46"/>
      <c r="F46" s="2"/>
      <c r="G46" s="2"/>
      <c r="H46" s="2"/>
      <c r="I46" s="2"/>
      <c r="J46" s="2"/>
      <c r="K46" s="3"/>
      <c r="L46" s="3"/>
      <c r="M46" s="2"/>
      <c r="N46" s="2"/>
      <c r="O46" s="2"/>
    </row>
    <row r="47" spans="1:35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3"/>
      <c r="L47" s="3"/>
      <c r="M47" s="2"/>
      <c r="N47" s="2"/>
      <c r="O47" s="2"/>
    </row>
    <row r="48" spans="1:35" ht="15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  <c r="L48" s="3"/>
      <c r="M48" s="2"/>
      <c r="N48" s="2"/>
      <c r="O48" s="2"/>
    </row>
    <row r="49" spans="1:15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3"/>
      <c r="L49" s="3"/>
      <c r="M49" s="2"/>
      <c r="N49" s="2"/>
      <c r="O49" s="2"/>
    </row>
    <row r="50" spans="1:15" ht="15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3"/>
      <c r="L50" s="3"/>
      <c r="M50" s="2"/>
      <c r="N50" s="2"/>
      <c r="O50" s="2"/>
    </row>
    <row r="51" spans="1:15" ht="15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3"/>
      <c r="L51" s="3"/>
      <c r="M51" s="2"/>
      <c r="N51" s="2"/>
      <c r="O51" s="2"/>
    </row>
    <row r="52" spans="1:15" ht="15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3"/>
      <c r="L52" s="3"/>
      <c r="M52" s="2"/>
      <c r="N52" s="2"/>
      <c r="O52" s="2"/>
    </row>
    <row r="53" spans="1:15" ht="15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3"/>
      <c r="L53" s="3"/>
      <c r="M53" s="2"/>
      <c r="N53" s="2"/>
      <c r="O53" s="2"/>
    </row>
    <row r="54" spans="1:15" ht="15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3"/>
      <c r="L54" s="3"/>
      <c r="M54" s="2"/>
      <c r="N54" s="2"/>
      <c r="O54" s="2"/>
    </row>
    <row r="55" spans="1:15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3"/>
      <c r="L55" s="3"/>
      <c r="M55" s="2"/>
      <c r="N55" s="2"/>
      <c r="O55" s="2"/>
    </row>
    <row r="56" spans="1:15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  <c r="L56" s="3"/>
      <c r="M56" s="2"/>
      <c r="N56" s="2"/>
      <c r="O56" s="2"/>
    </row>
    <row r="57" spans="1:15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3"/>
      <c r="L57" s="3"/>
      <c r="M57" s="2"/>
      <c r="N57" s="2"/>
      <c r="O57" s="2"/>
    </row>
    <row r="58" spans="1:15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2"/>
      <c r="N58" s="2"/>
      <c r="O58" s="2"/>
    </row>
    <row r="59" spans="1:15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2"/>
      <c r="N59" s="2"/>
      <c r="O59" s="2"/>
    </row>
    <row r="60" spans="1:15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3"/>
      <c r="L60" s="3"/>
      <c r="M60" s="2"/>
      <c r="N60" s="2"/>
      <c r="O60" s="2"/>
    </row>
    <row r="61" spans="1:15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3"/>
      <c r="L61" s="3"/>
      <c r="M61" s="2"/>
      <c r="N61" s="2"/>
      <c r="O61" s="2"/>
    </row>
    <row r="62" spans="1:15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3"/>
      <c r="L62" s="3"/>
      <c r="M62" s="2"/>
      <c r="N62" s="2"/>
      <c r="O62" s="2"/>
    </row>
    <row r="63" spans="1:15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3"/>
      <c r="L63" s="3"/>
      <c r="M63" s="2"/>
      <c r="N63" s="2"/>
      <c r="O63" s="2"/>
    </row>
    <row r="64" spans="1:15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3"/>
      <c r="L64" s="3"/>
      <c r="M64" s="2"/>
      <c r="N64" s="2"/>
      <c r="O64" s="2"/>
    </row>
    <row r="65" spans="1:35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3"/>
      <c r="L65" s="3"/>
      <c r="M65" s="2"/>
      <c r="N65" s="2"/>
      <c r="O65" s="2"/>
    </row>
    <row r="66" spans="1:35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3"/>
      <c r="L66" s="3"/>
      <c r="M66" s="2"/>
      <c r="N66" s="2"/>
      <c r="O66" s="2"/>
    </row>
    <row r="67" spans="1:35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3"/>
      <c r="L67" s="3"/>
      <c r="M67" s="2"/>
      <c r="N67" s="2"/>
      <c r="O67" s="2"/>
    </row>
    <row r="68" spans="1:35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  <c r="L68" s="3"/>
      <c r="M68" s="2"/>
      <c r="N68" s="2"/>
      <c r="O68" s="2"/>
    </row>
    <row r="69" spans="1:35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3"/>
      <c r="L69" s="3"/>
      <c r="M69" s="2"/>
      <c r="N69" s="2"/>
      <c r="O69" s="2"/>
    </row>
    <row r="70" spans="1:35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3"/>
      <c r="L70" s="3"/>
      <c r="M70" s="2"/>
      <c r="N70" s="2"/>
      <c r="O70" s="2"/>
    </row>
    <row r="71" spans="1:35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3"/>
      <c r="L71" s="3"/>
      <c r="M71" s="2"/>
      <c r="N71" s="2"/>
      <c r="O71" s="2"/>
    </row>
    <row r="72" spans="1:35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  <c r="M72" s="2"/>
      <c r="N72" s="2"/>
      <c r="O72" s="2"/>
    </row>
    <row r="73" spans="1:35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</sheetData>
  <mergeCells count="118">
    <mergeCell ref="B6:O6"/>
    <mergeCell ref="B7:O7"/>
    <mergeCell ref="C8:O8"/>
    <mergeCell ref="C9:G9"/>
    <mergeCell ref="H9:J14"/>
    <mergeCell ref="K9:O9"/>
    <mergeCell ref="C12:G12"/>
    <mergeCell ref="L12:N12"/>
    <mergeCell ref="B2:B5"/>
    <mergeCell ref="C2:I3"/>
    <mergeCell ref="J2:M2"/>
    <mergeCell ref="N2:O5"/>
    <mergeCell ref="J3:M3"/>
    <mergeCell ref="C4:I5"/>
    <mergeCell ref="J4:M4"/>
    <mergeCell ref="J5:M5"/>
    <mergeCell ref="S12:U12"/>
    <mergeCell ref="C13:G13"/>
    <mergeCell ref="L13:N13"/>
    <mergeCell ref="S13:U13"/>
    <mergeCell ref="B14:G14"/>
    <mergeCell ref="L14:N14"/>
    <mergeCell ref="S14:T14"/>
    <mergeCell ref="R9:V9"/>
    <mergeCell ref="C10:G10"/>
    <mergeCell ref="L10:N10"/>
    <mergeCell ref="C11:G11"/>
    <mergeCell ref="L11:N11"/>
    <mergeCell ref="S11:U11"/>
    <mergeCell ref="K15:L16"/>
    <mergeCell ref="M15:O15"/>
    <mergeCell ref="S15:T15"/>
    <mergeCell ref="M16:M17"/>
    <mergeCell ref="N16:N17"/>
    <mergeCell ref="O16:O17"/>
    <mergeCell ref="S16:T16"/>
    <mergeCell ref="S17:T17"/>
    <mergeCell ref="B15:B17"/>
    <mergeCell ref="C15:C17"/>
    <mergeCell ref="D15:D17"/>
    <mergeCell ref="E15:E17"/>
    <mergeCell ref="F15:F17"/>
    <mergeCell ref="G15:J16"/>
    <mergeCell ref="S18:T18"/>
    <mergeCell ref="A20:A21"/>
    <mergeCell ref="B20:B21"/>
    <mergeCell ref="D20:D21"/>
    <mergeCell ref="M20:M21"/>
    <mergeCell ref="N20:N21"/>
    <mergeCell ref="O20:O21"/>
    <mergeCell ref="A18:A19"/>
    <mergeCell ref="B18:B19"/>
    <mergeCell ref="D18:D19"/>
    <mergeCell ref="M18:M19"/>
    <mergeCell ref="N18:N19"/>
    <mergeCell ref="O18:O19"/>
    <mergeCell ref="A24:A25"/>
    <mergeCell ref="B24:B25"/>
    <mergeCell ref="D24:D25"/>
    <mergeCell ref="M24:M25"/>
    <mergeCell ref="N24:N25"/>
    <mergeCell ref="O24:O25"/>
    <mergeCell ref="A22:A23"/>
    <mergeCell ref="B22:B23"/>
    <mergeCell ref="D22:D23"/>
    <mergeCell ref="M22:M23"/>
    <mergeCell ref="N22:N23"/>
    <mergeCell ref="O22:O23"/>
    <mergeCell ref="A28:A29"/>
    <mergeCell ref="B28:B29"/>
    <mergeCell ref="D28:D29"/>
    <mergeCell ref="M28:M29"/>
    <mergeCell ref="N28:N29"/>
    <mergeCell ref="O28:O29"/>
    <mergeCell ref="A26:A27"/>
    <mergeCell ref="B26:B27"/>
    <mergeCell ref="D26:D27"/>
    <mergeCell ref="M26:M27"/>
    <mergeCell ref="N26:N27"/>
    <mergeCell ref="O26:O27"/>
    <mergeCell ref="A32:A33"/>
    <mergeCell ref="B32:B33"/>
    <mergeCell ref="D32:D33"/>
    <mergeCell ref="M32:M33"/>
    <mergeCell ref="N32:N33"/>
    <mergeCell ref="O32:O33"/>
    <mergeCell ref="A30:A31"/>
    <mergeCell ref="B30:B31"/>
    <mergeCell ref="D30:D31"/>
    <mergeCell ref="M30:M31"/>
    <mergeCell ref="N30:N31"/>
    <mergeCell ref="O30:O31"/>
    <mergeCell ref="A36:A37"/>
    <mergeCell ref="B36:B37"/>
    <mergeCell ref="D36:D37"/>
    <mergeCell ref="M36:M37"/>
    <mergeCell ref="N36:N37"/>
    <mergeCell ref="O36:O37"/>
    <mergeCell ref="A34:A35"/>
    <mergeCell ref="B34:B35"/>
    <mergeCell ref="D34:D35"/>
    <mergeCell ref="M34:M35"/>
    <mergeCell ref="N34:N35"/>
    <mergeCell ref="O34:O35"/>
    <mergeCell ref="B42:B43"/>
    <mergeCell ref="C42:E43"/>
    <mergeCell ref="F42:H43"/>
    <mergeCell ref="K42:O43"/>
    <mergeCell ref="B44:J45"/>
    <mergeCell ref="K44:O45"/>
    <mergeCell ref="B38:B39"/>
    <mergeCell ref="D38:D39"/>
    <mergeCell ref="M38:M39"/>
    <mergeCell ref="N38:N39"/>
    <mergeCell ref="O38:O39"/>
    <mergeCell ref="C41:E41"/>
    <mergeCell ref="F41:I41"/>
    <mergeCell ref="K41:O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2022-10-06T13:39:11Z</cp:lastPrinted>
  <dcterms:created xsi:type="dcterms:W3CDTF">2017-08-24T15:03:39Z</dcterms:created>
  <dcterms:modified xsi:type="dcterms:W3CDTF">2024-02-14T18:47:47Z</dcterms:modified>
</cp:coreProperties>
</file>