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lcos\Downloads\"/>
    </mc:Choice>
  </mc:AlternateContent>
  <xr:revisionPtr revIDLastSave="0" documentId="13_ncr:1_{138CD9D4-1365-4A9C-A367-9DF93886B79E}" xr6:coauthVersionLast="47" xr6:coauthVersionMax="47" xr10:uidLastSave="{00000000-0000-0000-0000-000000000000}"/>
  <bookViews>
    <workbookView xWindow="-120" yWindow="-120" windowWidth="20730" windowHeight="11040" tabRatio="763" firstSheet="4" activeTab="4" xr2:uid="{00000000-000D-0000-FFFF-FFFF00000000}"/>
  </bookViews>
  <sheets>
    <sheet name="Hoja1" sheetId="30" state="hidden" r:id="rId1"/>
    <sheet name="LISTAS CONTEXTO" sheetId="31" state="hidden" r:id="rId2"/>
    <sheet name="matriz definicion riesgo" sheetId="5" state="hidden" r:id="rId3"/>
    <sheet name="IDENTIFICACION" sheetId="6" state="hidden" r:id="rId4"/>
    <sheet name="DOFA" sheetId="23" r:id="rId5"/>
    <sheet name="Hoja4" sheetId="37" state="hidden" r:id="rId6"/>
    <sheet name="Hoja5" sheetId="38" state="hidden" r:id="rId7"/>
    <sheet name="Hoja6" sheetId="39" state="hidden" r:id="rId8"/>
    <sheet name="Hoja7" sheetId="40" state="hidden" r:id="rId9"/>
    <sheet name="Hoja8" sheetId="41" state="hidden" r:id="rId10"/>
    <sheet name="Hoja9" sheetId="42" state="hidden" r:id="rId11"/>
    <sheet name="Hoja10" sheetId="43" state="hidden" r:id="rId12"/>
    <sheet name="Hoja11" sheetId="44" state="hidden" r:id="rId13"/>
    <sheet name="Hoja12" sheetId="45" state="hidden" r:id="rId14"/>
    <sheet name="Hoja3" sheetId="36" state="hidden" r:id="rId15"/>
    <sheet name="NOOO" sheetId="21" state="hidden" r:id="rId16"/>
    <sheet name="Hoja2" sheetId="35" state="hidden" r:id="rId17"/>
    <sheet name="NOO" sheetId="33" state="hidden" r:id="rId18"/>
    <sheet name="NO" sheetId="32" state="hidden" r:id="rId19"/>
  </sheets>
  <calcPr calcId="181029"/>
</workbook>
</file>

<file path=xl/calcChain.xml><?xml version="1.0" encoding="utf-8"?>
<calcChain xmlns="http://schemas.openxmlformats.org/spreadsheetml/2006/main">
  <c r="B145" i="21" l="1"/>
  <c r="B144" i="21"/>
  <c r="B143" i="21"/>
  <c r="B142" i="21"/>
  <c r="B141" i="21"/>
  <c r="B140" i="21"/>
  <c r="B139" i="21"/>
  <c r="B138" i="21"/>
  <c r="B137" i="21"/>
  <c r="B136" i="21"/>
  <c r="B135" i="21"/>
  <c r="B134" i="21"/>
  <c r="B133" i="21"/>
  <c r="B132" i="21"/>
  <c r="B131" i="21"/>
  <c r="B130" i="21"/>
  <c r="B129" i="21"/>
  <c r="B128" i="21"/>
  <c r="B127" i="21"/>
  <c r="B122" i="21"/>
  <c r="B121" i="21"/>
  <c r="B120" i="21"/>
  <c r="B119" i="21"/>
  <c r="B118" i="21"/>
  <c r="B117" i="21"/>
  <c r="B116" i="21"/>
  <c r="B115" i="21"/>
  <c r="B114" i="21"/>
  <c r="B113" i="21"/>
  <c r="B112" i="21"/>
  <c r="B111" i="21"/>
  <c r="B110" i="21"/>
  <c r="B109" i="21"/>
  <c r="B108" i="21"/>
  <c r="B107" i="21"/>
  <c r="B106" i="21"/>
  <c r="B105" i="21"/>
  <c r="B104" i="21"/>
  <c r="B99" i="21"/>
  <c r="B98" i="21"/>
  <c r="B97" i="21"/>
  <c r="B96" i="21"/>
  <c r="B95" i="21"/>
  <c r="B94" i="21"/>
  <c r="B93" i="21"/>
  <c r="B92" i="21"/>
  <c r="B91" i="21"/>
  <c r="B90" i="21"/>
  <c r="B89" i="21"/>
  <c r="B88" i="21"/>
  <c r="B87" i="21"/>
  <c r="B86" i="21"/>
  <c r="B85" i="21"/>
  <c r="B84" i="21"/>
  <c r="B83" i="21"/>
  <c r="B82" i="21"/>
  <c r="B81" i="21"/>
  <c r="B76" i="21"/>
  <c r="B75" i="21"/>
  <c r="B74" i="21"/>
  <c r="B73" i="21"/>
  <c r="B72" i="21"/>
  <c r="B71" i="21"/>
  <c r="B70" i="21"/>
  <c r="B69" i="21"/>
  <c r="B68" i="21"/>
  <c r="B67" i="21"/>
  <c r="B66" i="21"/>
  <c r="B65" i="21"/>
  <c r="B64" i="21"/>
  <c r="B63" i="21"/>
  <c r="B62" i="21"/>
  <c r="B61" i="21"/>
  <c r="B60" i="21"/>
  <c r="B59" i="21"/>
  <c r="B58" i="21"/>
  <c r="B77" i="21" s="1"/>
  <c r="B36" i="21"/>
  <c r="B37" i="21"/>
  <c r="B38" i="21"/>
  <c r="B39" i="21"/>
  <c r="B40" i="21"/>
  <c r="B41" i="21"/>
  <c r="B42" i="21"/>
  <c r="B43" i="21"/>
  <c r="B44" i="21"/>
  <c r="B45" i="21"/>
  <c r="B46" i="21"/>
  <c r="B47" i="21"/>
  <c r="B48" i="21"/>
  <c r="B49" i="21"/>
  <c r="B50" i="21"/>
  <c r="B51" i="21"/>
  <c r="B52" i="21"/>
  <c r="B53" i="21"/>
  <c r="B35" i="21"/>
  <c r="B100" i="21"/>
  <c r="B123" i="21"/>
  <c r="B146" i="21"/>
  <c r="B54" i="21"/>
</calcChain>
</file>

<file path=xl/sharedStrings.xml><?xml version="1.0" encoding="utf-8"?>
<sst xmlns="http://schemas.openxmlformats.org/spreadsheetml/2006/main" count="286" uniqueCount="239">
  <si>
    <r>
      <t xml:space="preserve">PROCESO: </t>
    </r>
    <r>
      <rPr>
        <sz val="11"/>
        <color indexed="8"/>
        <rFont val="Arial"/>
        <family val="2"/>
      </rPr>
      <t>GESTION INTEGRAL DE CALIDAD</t>
    </r>
  </si>
  <si>
    <t>Codigo:FOR-13-PRO-GIC-02</t>
  </si>
  <si>
    <t>Versión:</t>
  </si>
  <si>
    <t xml:space="preserve">Fecha: </t>
  </si>
  <si>
    <t>Pagina:</t>
  </si>
  <si>
    <t>FACTORES EXTERNOS</t>
  </si>
  <si>
    <t>FACTORES INTERNOS</t>
  </si>
  <si>
    <t>NORMATIVOS: Modificaciones normativas</t>
  </si>
  <si>
    <t>SOCIALES: Orden Público</t>
  </si>
  <si>
    <t xml:space="preserve">POLITICOS </t>
  </si>
  <si>
    <t>FACTORES GEOGRÁFICOS (ubicación, espacio,topografía, clima, recursos naturales, etc.)</t>
  </si>
  <si>
    <r>
      <t xml:space="preserve">PROCESO: </t>
    </r>
    <r>
      <rPr>
        <sz val="12"/>
        <color indexed="8"/>
        <rFont val="Arial"/>
        <family val="2"/>
      </rPr>
      <t>MEJORAMIENTO CONTINUO</t>
    </r>
  </si>
  <si>
    <t>Codigo:</t>
  </si>
  <si>
    <r>
      <t xml:space="preserve">FORMATO: </t>
    </r>
    <r>
      <rPr>
        <sz val="12"/>
        <color indexed="8"/>
        <rFont val="Arial"/>
        <family val="2"/>
      </rPr>
      <t>MAPA DE RIESGOS DE CORRUPCION</t>
    </r>
  </si>
  <si>
    <t>Fecha: DD_____MM_____AA______</t>
  </si>
  <si>
    <t>Matriz definicion del Riesgo de Corrupción</t>
  </si>
  <si>
    <t>descripcion del riesgo</t>
  </si>
  <si>
    <t>Accion y Omision</t>
  </si>
  <si>
    <t>Uso del Poder</t>
  </si>
  <si>
    <t>Desviar la gestión de lo público</t>
  </si>
  <si>
    <t>Beneficio Particular</t>
  </si>
  <si>
    <t>Solicitud y/o recibimiento de dadivas para el favoritismo de una decision</t>
  </si>
  <si>
    <t>si</t>
  </si>
  <si>
    <t>Tráfico de influencias y amiguismo en la celeredidad de respuesta de un tramite</t>
  </si>
  <si>
    <t>Cobro para la realizacion de un tramite o beneficiar una decision</t>
  </si>
  <si>
    <t>Uso indebido de la información que reposa en las bases de datos de la Secretaría</t>
  </si>
  <si>
    <t>Perdida, daño, alteracion o manipulación de documentos en el archivo de gestión y en el archivo  Urbanistico</t>
  </si>
  <si>
    <t xml:space="preserve">Versión: </t>
  </si>
  <si>
    <r>
      <t xml:space="preserve">FORMATO: </t>
    </r>
    <r>
      <rPr>
        <sz val="11"/>
        <color indexed="8"/>
        <rFont val="Arial"/>
        <family val="2"/>
      </rPr>
      <t>MAPA DE RIESGOS ADMINISTRATIVO</t>
    </r>
  </si>
  <si>
    <t>IDENTIFICACION DEL RIESGO</t>
  </si>
  <si>
    <t>Proceso</t>
  </si>
  <si>
    <t>Objetivo del proceso</t>
  </si>
  <si>
    <t>Que Puede Suceder?</t>
  </si>
  <si>
    <t>Cómo Puede Suceder?
(Causas)</t>
  </si>
  <si>
    <t>Cuándo puede Suceder?</t>
  </si>
  <si>
    <t>Consecuencia</t>
  </si>
  <si>
    <t>Descripción del Riesgo</t>
  </si>
  <si>
    <t xml:space="preserve">
MATRIZ DOFA
IDENTIFICACION DE FACTORES 
Y
DEFINICION DE ESTRATEGIAS
</t>
  </si>
  <si>
    <t>NEGATIVOS</t>
  </si>
  <si>
    <t>POSITIVOS</t>
  </si>
  <si>
    <t>DEBILIDADES (D)</t>
  </si>
  <si>
    <t>FORTALEZAS (F)</t>
  </si>
  <si>
    <t>OPORTUNIDADES (O)</t>
  </si>
  <si>
    <t>AMENAZAS (A)</t>
  </si>
  <si>
    <t xml:space="preserve">Seleccione </t>
  </si>
  <si>
    <t>Seleccione</t>
  </si>
  <si>
    <t>EXTREMA</t>
  </si>
  <si>
    <t>ALTA</t>
  </si>
  <si>
    <t>Probable</t>
  </si>
  <si>
    <t>MODERADA</t>
  </si>
  <si>
    <t>Posible</t>
  </si>
  <si>
    <t>BAJA</t>
  </si>
  <si>
    <t>Insignificante</t>
  </si>
  <si>
    <t>Menor</t>
  </si>
  <si>
    <t>Moderado</t>
  </si>
  <si>
    <t>Mayor</t>
  </si>
  <si>
    <t>Catastrófico</t>
  </si>
  <si>
    <t>IMPACTO</t>
  </si>
  <si>
    <t>DEFINICION RIESGO</t>
  </si>
  <si>
    <t>X</t>
  </si>
  <si>
    <t>NA</t>
  </si>
  <si>
    <t>TIPOLOGIA</t>
  </si>
  <si>
    <t>Estratégico</t>
  </si>
  <si>
    <t>Gerencial</t>
  </si>
  <si>
    <t>Operativo</t>
  </si>
  <si>
    <t>Financiero</t>
  </si>
  <si>
    <t>Tecnológico</t>
  </si>
  <si>
    <t>Cumplimiento</t>
  </si>
  <si>
    <t>Imagen o Reputación</t>
  </si>
  <si>
    <t>Corrupción</t>
  </si>
  <si>
    <t>Seguridad Digital</t>
  </si>
  <si>
    <t>5. CATASTROFICO</t>
  </si>
  <si>
    <t>4. MAYOR</t>
  </si>
  <si>
    <t>3. MODERADO</t>
  </si>
  <si>
    <t>2. MENOR</t>
  </si>
  <si>
    <t>1. INSIGNIFICANTE</t>
  </si>
  <si>
    <t>CATASTROFICO</t>
  </si>
  <si>
    <t xml:space="preserve">* Interrupción de las operaciones de la Entidad por más de cinco (5) días.
* Intervención por parte de un ente de control u otro ente regulador.
* Pérdida de Información crítica para la entidad que no se puede recuperar.
* Incumplimiento en las metas y objetivos institucionales afectando de forma grave la ejecución presupuestal.
* Imagen institucional afectada en el orden nacional o regional por actos o hechos de corrupción </t>
  </si>
  <si>
    <t>* Impacto que afecte la ejecución presupuestal en un valor ≥50%
* Pérdida de cobertura en la prestación de los servicios de la entidad ≥50%.
* Pago de indemnizaciones a terceros por acciones legales que pueden afectar el presupuesto total de la entidad en un valor ≥50%
* Pago de sanciones económicas por incumplimiento en la normatividad aplicable ante un ente regulador, las cuales afectan en un valor ≥50% del presupuesto general de la  entidad.</t>
  </si>
  <si>
    <t>MAYOR</t>
  </si>
  <si>
    <t>* Interrupción de las operaciones de la Entidad por más de dos (2) días.
* Pérdida de información crítica que puede ser recuperada de forma parcial o incompleta.
* Sanción por parte del ente de control u otro ente regulador.
* Incumplimiento en las metas y objetivos institucionales afectando el cumplimiento en las metas de gobierno.
* Imagen institucional afectada en el orden nacional o regional por incumplimientos en la prestación del servicio a los usuarios o ciudadanos.</t>
  </si>
  <si>
    <t>* Impacto que afecte la ejecución presupuestal en un valor ≥20%
* Pérdida de cobertura en la prestación de los servicios de la entidad ≥20%.
* Pago de indemnizaciones a terceros por acciones legales que pueden afectar el presupuesto total de la entidad en un valor ≥20%
* Pago de sanciones económicas por incumplimiento en la normatividad aplicable ante un ente regulador, las cuales afectan en un valor ≥20% del presupuesto general de la entidad.</t>
  </si>
  <si>
    <t>MODERADO</t>
  </si>
  <si>
    <t>* Interrupción de las operaciones de la Entidad por un (1) día.
* Reclamaciones o quejas de los usuarios que podrían implicar una denuncia ante los entes reguladores o una demanda de largo alcance para la entidad.
* Inoportunidad en la información ocasionando retrasos en la atención a los usuarios.
* Reproceso de actividades y aumento de carga operativa.
* Imagen institucional afectada en el orden nacional o regional por retrasos en la prestación del servicio a los usuarios o ciudadanos.
* Investigaciones penales, fiscales o disciplinarias.</t>
  </si>
  <si>
    <t>* Impacto que afecte la ejecución presupuestal en un valor ≥5%
* Pérdida de cobertura en la prestación de los servicios de la entidad ≥10%.
* Pago de indemnizaciones a terceros por acciones legales que pueden afectar el presupuesto total de la entidad en un valor ≥5%
* Pago de sanciones económicas por incumplimiento en la normatividad aplicable ante un ente regulador, las cuales afectan en un valor ≥5% del presupuesto general de la entidad.</t>
  </si>
  <si>
    <t>MENOR</t>
  </si>
  <si>
    <t>* Interrupción de las operaciones de la Entidad por algunas horas.
* Reclamaciones o quejas de los usuarios que implican investigaciones internas disciplinarias.
* Imagen institucional afectada localmente por retrasos en la prestación del servicio a los usuarios o ciudadanos.</t>
  </si>
  <si>
    <t>* Impacto que afecte la ejecución presupuestal en un valor ≥1%
* Pérdida de cobertura en la prestación de los servicios de la entidad ≥5%.
* Pago de indemnizaciones a terceros por acciones legales que pueden afectar el presupuesto total de la entidad en un valor ≥1%
* Pago de sanciones económicas por incumplimiento en la normatividad aplicable ante un ente regulador, las cuales afectan en un valor ≥1%del presupuesto general de la entidad.</t>
  </si>
  <si>
    <t>INSIGNIFICANTE</t>
  </si>
  <si>
    <t>* No hay interrupción de las operaciones de la entidad.
* No se generan sanciones económicas o administrativas.
* No se afecta la imagen institucional de forma significativa</t>
  </si>
  <si>
    <t>* Impacto que afecte la ejecución presupuestal en un valor ≥0,5%
* Pérdida de cobertura en la prestación de los servicios de la entidad ≥1%.
* Pago de indemnizaciones a terceros por acciones legales que pueden afectar el presupuesto total de la entidad en un valor ≥0,5%
* Pago de sanciones económicas por incumplimiento en la normatividad aplicable ante un ente regulador, las cuales afectan en un valor ≥0,5%del presupuesto general de la entidad.</t>
  </si>
  <si>
    <t>RIESGO 1</t>
  </si>
  <si>
    <t>RESPUESTA SI O NO</t>
  </si>
  <si>
    <t>total</t>
  </si>
  <si>
    <t>riesgo 2</t>
  </si>
  <si>
    <t>riesgo 3</t>
  </si>
  <si>
    <t>riesgo 4</t>
  </si>
  <si>
    <t>RESPUESTA CONTROLES</t>
  </si>
  <si>
    <t>RESPONSABLE</t>
  </si>
  <si>
    <t>Seleccionar</t>
  </si>
  <si>
    <t>Asignado</t>
  </si>
  <si>
    <t>No Asignado</t>
  </si>
  <si>
    <t>Adecuado</t>
  </si>
  <si>
    <t>Inadecuado</t>
  </si>
  <si>
    <t>PERIODICIDAD</t>
  </si>
  <si>
    <t>Oportuna</t>
  </si>
  <si>
    <t>Inoportuna</t>
  </si>
  <si>
    <t>PROPOSITO</t>
  </si>
  <si>
    <t>Prevenir</t>
  </si>
  <si>
    <t>Detectar</t>
  </si>
  <si>
    <t>No es un Control</t>
  </si>
  <si>
    <t>COMO SE REALIZA</t>
  </si>
  <si>
    <t>Confiable</t>
  </si>
  <si>
    <t>No confiable</t>
  </si>
  <si>
    <t>OBSERVACIONES</t>
  </si>
  <si>
    <t>Se investigan y se resuelven oportunamente</t>
  </si>
  <si>
    <t>No se investigan y resuelven oportunamente</t>
  </si>
  <si>
    <t>EVIDENCIA</t>
  </si>
  <si>
    <t>Completa</t>
  </si>
  <si>
    <t>Incompleta</t>
  </si>
  <si>
    <t>No existe</t>
  </si>
  <si>
    <t>EJECUCION</t>
  </si>
  <si>
    <t>Fuerte (Siempre se Ejecuta)</t>
  </si>
  <si>
    <t>Moderado (Algunas veces se ejecuta)</t>
  </si>
  <si>
    <t>Débil (No se ejecuta)</t>
  </si>
  <si>
    <t>Improbable</t>
  </si>
  <si>
    <t>COMUNICACIÓN ENTRE LOS PROCESOS</t>
  </si>
  <si>
    <t>PROCEDIMIENTOS DEL PROCESO</t>
  </si>
  <si>
    <r>
      <t xml:space="preserve">ESTRATEGIA FA (SUPERVIVENCIA)
</t>
    </r>
    <r>
      <rPr>
        <b/>
        <sz val="11"/>
        <color theme="1"/>
        <rFont val="Arial"/>
        <family val="2"/>
      </rPr>
      <t>Utilizar fortalezas para contrarrestar amenazas</t>
    </r>
    <r>
      <rPr>
        <b/>
        <sz val="14"/>
        <color theme="1"/>
        <rFont val="Arial"/>
        <family val="2"/>
      </rPr>
      <t xml:space="preserve">
</t>
    </r>
  </si>
  <si>
    <t>LEGALES Y REGLAMENTARIOS</t>
  </si>
  <si>
    <t>SOCIALES Y CULTURALES</t>
  </si>
  <si>
    <t>POLÍTICOS</t>
  </si>
  <si>
    <t>AMBIENTALES</t>
  </si>
  <si>
    <t>ECONÓMICOS Y FINANCIEROS</t>
  </si>
  <si>
    <t>TECNOLÓGICOS</t>
  </si>
  <si>
    <t>FINANCIEROS</t>
  </si>
  <si>
    <t>PROCESOS OPERATIVOS</t>
  </si>
  <si>
    <t>COMMUNICACIÓN INTERNA</t>
  </si>
  <si>
    <t>ESTRATÉGICOS</t>
  </si>
  <si>
    <t>DISEÑO DEL PROCESO</t>
  </si>
  <si>
    <t>INTERACCIÓN CON LOS PROCESOS</t>
  </si>
  <si>
    <t>TRANSVERSALIDAD</t>
  </si>
  <si>
    <t>RESPONSABLES DEL PROCESO</t>
  </si>
  <si>
    <t>NORMATIVIDAD</t>
  </si>
  <si>
    <t>ARTICULACIÓN DE LOS PROCESOS</t>
  </si>
  <si>
    <t>ACTIVOS DE SEGURIDAD DIGITAL DEL PROCESO</t>
  </si>
  <si>
    <t>TECNOLOGÍA (integridad de datos, disponibilidad de datos y sistemas, desarrollo, producción, mantenimiento de sistemas de información)</t>
  </si>
  <si>
    <t>PERSONAL DE LA ENTIDAD (Capacidad del personal, políticas de manejo del talento humano, idoneidad)</t>
  </si>
  <si>
    <t>EVITAR EL RIESGO</t>
  </si>
  <si>
    <t>REDUCIR EL RIESGO</t>
  </si>
  <si>
    <t>COMPARTIR EL RIESGO</t>
  </si>
  <si>
    <t>ACEPTAR EL RIESGO</t>
  </si>
  <si>
    <t>CATASTRÓFICO</t>
  </si>
  <si>
    <t>OTROS</t>
  </si>
  <si>
    <t>Rara vez</t>
  </si>
  <si>
    <t>Casi seguro</t>
  </si>
  <si>
    <t xml:space="preserve">2) Carencia de las competencias e idoneidad de algunas personas de planta y contratista para desarrollar la actividad </t>
  </si>
  <si>
    <t>2) Los procesos tienen sus Procedimientos y Riesgos identificados y documentados</t>
  </si>
  <si>
    <t>3) Ausencia de seguimiento a la publicación de las versiones de los documentos y formatos validados y aprobados por la Dirección de Fortalecimiento institucional y el comité de gestión y desempeño</t>
  </si>
  <si>
    <t xml:space="preserve">3) Se cuenta con un espacio dentro de la pagina de la entidad para publicacion y divulgacion de la informacion propia del proceso </t>
  </si>
  <si>
    <t>4) Ausencia de sentido de pertenencia y cultura ciudadana por parte de algunos servidores publicos</t>
  </si>
  <si>
    <t xml:space="preserve">4) Existe equipo multidisciplinario y cualificado para el correcto desarrollo de los diferentes sistemas </t>
  </si>
  <si>
    <t xml:space="preserve">5) Limitación presupuestal para el desarrollo del proceso </t>
  </si>
  <si>
    <t>5) Capacitación del talento humano en diferentes áreas</t>
  </si>
  <si>
    <t xml:space="preserve">6) Conocimiento de la entidad y documentacion de los procesos </t>
  </si>
  <si>
    <t xml:space="preserve">7) Insuficiencia de equipos tecnologicos y obsolecencia de los mismos </t>
  </si>
  <si>
    <t>8) Falta de apropiación o desconocimiento por parte de los funcionario de sistemas de información, plataformas y apliaciónes propias de la Administración</t>
  </si>
  <si>
    <t xml:space="preserve">8) El sistema integrado de gestion se encuentra certificado </t>
  </si>
  <si>
    <t>10) Dificultad en la comunicación entre los diferentes funcionarios y dependencias de la Administración</t>
  </si>
  <si>
    <t>9) Se encuentra establecida la institucionalidad del sistema integrado de gestion y MIPG</t>
  </si>
  <si>
    <t>11) Falta de apropiación por parte de los funcionarios de las diferentes políticas laborales y ambientales</t>
  </si>
  <si>
    <t xml:space="preserve">10) Facilidad de adaptabilidad a cambios por parte de la institución y del personal </t>
  </si>
  <si>
    <t>12) Falta de empoderamiento, compromiso y liderazgo por parte de la alta dirección o líderes de procesos ocasionando el no cumplimiento de las metas y afectación en el clima laboral</t>
  </si>
  <si>
    <t xml:space="preserve">13) Dificultad de articulacion de los procesos internos para la toma de decisiones </t>
  </si>
  <si>
    <t>14) Reportes de información no enviados a tiempo por los diferentes procesos</t>
  </si>
  <si>
    <t>D7 O1 Gestionar la asignacion de recursos para modernizacion tecnologica.</t>
  </si>
  <si>
    <t xml:space="preserve">F1 O2 Generar convenios con entidades externas para el fortalecimiento del sistema integrado de gestion. </t>
  </si>
  <si>
    <t>D3 O2 Generar alianzas estrategicas, con entidades y/o organizaciones que permitan optimizar los recursos internos para el funcionamiento del SIGAMI</t>
  </si>
  <si>
    <t>F2 O4 Con el apoyo de la ARL se identifican los riesgos del sistema de gestion de la seguridad y salud en el trabajo, lo cual previene la materializacion de los riesgos minimizando los factores de riesgos.</t>
  </si>
  <si>
    <t>D4,10 O3 Realizar capacitaciones  para el fortalecimiento del SIGAMI</t>
  </si>
  <si>
    <t xml:space="preserve">F6 O7 Mediante el conocimiento de los procesos y la documentacion de los mismos, permite el acercamiento a otras entidades para compartir experiencias exitosas. </t>
  </si>
  <si>
    <t>D12 O7 Acercamiento para compartir las experiencias exitosas de otras entidades publicas relacionadas con el tema</t>
  </si>
  <si>
    <t>F5 O3 Establecer relaciones con entidades del orden nacional que permitan la profesionalizacion del talento humano.</t>
  </si>
  <si>
    <t>D6O6 Presentar un proyecto donde se evidencie la necesidad de centralizacion de sedes administrativas de la alcaldia municipal en busca de mejorar la integracion de los proceso en cumplimiento a la mision institucional. (satisfaccion del cliente)</t>
  </si>
  <si>
    <t>D5 O5 Gestionar recursos para el fortalecimiento del sistema integrado de gestion.</t>
  </si>
  <si>
    <t>D3,12 O2,7 Elaborar un plan que contenga responsabilidad de personal de contrato en la implementación de los diferentes sistemas como apoyo al personal de planta.</t>
  </si>
  <si>
    <t>1) Constantes cambios normativos externo</t>
  </si>
  <si>
    <t>D5 A2,3 Fortalecer los rubros para el buen funcionamiento del sistema integrado de gestion</t>
  </si>
  <si>
    <t>F3 A5 Teniendo en cuenta que en la administracion municipal fue creada la secretaria de las TICS, donde existe personal idoneo para el manejo de los sistemas tecnologicos. Se solicitará a esta secretaria el soporte tecnico para el acceso a la informacion externa pertinente.</t>
  </si>
  <si>
    <t xml:space="preserve">2) Cambios de Gobierno </t>
  </si>
  <si>
    <t xml:space="preserve">D12A2 Publicacion inmediata de la infromacion requerida y en el caso de ser necesarion emitir comunicación al ente solicitante de la informacion. </t>
  </si>
  <si>
    <t>F9 A3 Gestionar alianzas con entidades externas para sostenibildad del Sistema.</t>
  </si>
  <si>
    <t>D1D5D6 A1,2 Realizar un cronograma de trabajo reprogramando las actividades no ejecutadas en los planes de trabajo , a fin de dar cumplimiento del  mismo.</t>
  </si>
  <si>
    <t>Solicitar capacitación en modificaciones normativas y realizar jornadas internas de actualización</t>
  </si>
  <si>
    <t>4) Constante evolucion  tecnologica</t>
  </si>
  <si>
    <t>D6,7 A4,5 Solicitar a la Dirección de Informatica la necesidad de equipos tecnologicos para la realización de funciones del personal adscrito a la Dirección de Talento Humano</t>
  </si>
  <si>
    <t>F10 A1Actualización del normograma (Proceso, procedimiento)</t>
  </si>
  <si>
    <t>5) Dificultad en el acceso a sistemas de informacion externos</t>
  </si>
  <si>
    <t>D1,3,14 A1,2 Realizar un plan de choque para la revisión inmediata de los documentos del Sistema Integrado de Gestión</t>
  </si>
  <si>
    <t>F10 A1 Seguimiento a la implementación de los normogramas institucionales a través de la columna denominada evidencia de cumplimiento</t>
  </si>
  <si>
    <t xml:space="preserve">6) Interrupcion de los servicios publicos </t>
  </si>
  <si>
    <t>D1,3,14 A1,2Realizar el reporte y la solicitud de actualización a traves del correo SIGAMI para la actualizacion de los documentos en el listado maestro</t>
  </si>
  <si>
    <t>7) Malas practicas de la ciudadanía que afectan el desarrollo sostenible</t>
  </si>
  <si>
    <t>8) Epidemias o pandemias</t>
  </si>
  <si>
    <t>9) Declaratoria de emergencias</t>
  </si>
  <si>
    <t xml:space="preserve">PROCESO: SISTEMA INTEGRADO DE GESTIÓN </t>
  </si>
  <si>
    <t>PROCESO: 
SISTEMA INTEGRADO DE GESTIÓN</t>
  </si>
  <si>
    <t>MATRIZ DOFA INSTITUCIONAL</t>
  </si>
  <si>
    <t>1)Personal insuficiente para apoyar la totalidad de procesos y falta de continuidad en el proceso contractual.</t>
  </si>
  <si>
    <t>7) Afianciamiento de actividades de socializacion y divulgacion del sistema para el personal de planta y contratistas</t>
  </si>
  <si>
    <r>
      <t xml:space="preserve">ESTRATEGIA D-A (CONTINGENCIA)
</t>
    </r>
    <r>
      <rPr>
        <b/>
        <sz val="11"/>
        <color theme="1"/>
        <rFont val="Arial"/>
        <family val="2"/>
      </rPr>
      <t>Cuando el riesgo se materialice a partir de la combinación de debilidades
con amenazas, para formular acciones de contingencia.</t>
    </r>
  </si>
  <si>
    <r>
      <t xml:space="preserve">ESTRATEGIA D-O (SUPERVIVENCIA)
</t>
    </r>
    <r>
      <rPr>
        <b/>
        <sz val="11"/>
        <color theme="1"/>
        <rFont val="Arial"/>
        <family val="2"/>
      </rPr>
      <t>consiste en contrarrestar Debilidades por medio de Oportunidades.</t>
    </r>
  </si>
  <si>
    <r>
      <t xml:space="preserve">ESTRATEGIA F-O (CRECIMIENTO)
</t>
    </r>
    <r>
      <rPr>
        <b/>
        <sz val="11"/>
        <color theme="1"/>
        <rFont val="Arial"/>
        <family val="2"/>
      </rPr>
      <t>Utilizar fortalezas para optimizar oportunidades.</t>
    </r>
  </si>
  <si>
    <t>D17:O10: Adquisición de equipos de nueva generación y capacitación a funcionarios y contratistas en nuevas tecnologias.</t>
  </si>
  <si>
    <t>F13-O10: Estudio de viabilidad, que permita a la entidad unificar todas las sedes en un mismo lugar con el fin de mejorar las condiones de trabajo de los funcionarios, contratiastas y visitantes.</t>
  </si>
  <si>
    <t>F13-A8: Cobertura Total en vacunación a funcionarios y contratasitas de la entidad para prevención del Covid-19.</t>
  </si>
  <si>
    <t>3) Limitación de las transferencias presupuestales</t>
  </si>
  <si>
    <t>10) Fenómenos meteorológicos extremos por cambio climático(Aumento previsto de la frecuencia, duración e intensidad de los fenómenos meteorológicos extremos (olas de calor, tormentas invernales, sequías y lluvias torrenciales)</t>
  </si>
  <si>
    <t>11) Desastres o catastrofes naturales por cambio climático</t>
  </si>
  <si>
    <t>12) Temperaturas extremas por cambio climático que pueden ocasionar enfermedades físicas y mentales</t>
  </si>
  <si>
    <t>1) Se tienen identificados peligros y se valoraron los riesgos  relacionados con el cambio climático, con el fin de establecer acciones e iniciativas</t>
  </si>
  <si>
    <t xml:space="preserve">11) Establecimiento de controles anuales de la salud de los trabajadores, así como evaluaciones medica obligatorias para la empresa </t>
  </si>
  <si>
    <t xml:space="preserve">12) Análisis del riesgo de catástrofes naturales y plan de emergencia para la protección de los lugares de trabajo y de los trabajadores en caso de catástrofe. </t>
  </si>
  <si>
    <t>13) Inclusión en el plan de desarrollo municipal de linea estrategica sostenibilidad para todos para el desarrollo de proyectos encaminados a la mitigación y adapatación al cambio climático</t>
  </si>
  <si>
    <t>14)Formulación e implementación de planes de trabajo para el mantenimiento y mejoramiento del Sistema Integrado de Gestión</t>
  </si>
  <si>
    <t>16) Carencia de instrumentos para medición de impactos ambientales derivados del cambio climático</t>
  </si>
  <si>
    <t>17) Falta de continuidad de procesos de formación y capacitación para afrontar la adaptación y mitigación del cambio climático</t>
  </si>
  <si>
    <t>6) Infraestructura y puestos de trabajo deficientes e inadecuadas para el desarrollo de los procesos (Arquitectura sostenible)</t>
  </si>
  <si>
    <t>15) Deficientes medidas para mitigar los efectos del cambio climático en los funcionarios públicos y contratistas</t>
  </si>
  <si>
    <t xml:space="preserve">1) Asesoria de administradoras de riesgos laborales para el fortalecimiento del sistema de seguridad y salud en el trabajo </t>
  </si>
  <si>
    <t xml:space="preserve">2) Apoyo y reconocimiento nacional e internacional debido a los resultados obtenidos en el fortalecimiento de la entidad </t>
  </si>
  <si>
    <t xml:space="preserve">3) Fortalecimiento de la imagen institucional a nivel local, regional y nacional a partir de la sostenibilidad de la certificacion en el sistema integrado de gestion de la administracion </t>
  </si>
  <si>
    <t xml:space="preserve">4) Replica de experiencias exitosas en otras entidades publicas </t>
  </si>
  <si>
    <t>5) Incorporar e integrar en las políticas institucionales acciones para la adaptación y mitigación  al cambio climático en las prácticas del Sistema Integrado de Gestión</t>
  </si>
  <si>
    <t>6) Recursos a nivel regional, nacional e internacional para políticas, programas y proyectos para la adaptación y mitigación  al cambio climático</t>
  </si>
  <si>
    <t>7) Programas de cooperación internacional para adaptación y mitigación al cambio climático</t>
  </si>
  <si>
    <t>8) Organismos nacionales e internacionales que promueven acciones y capacitan sobre adaptación y mitigación al cambio climático</t>
  </si>
  <si>
    <t>D5 O6,O7: Gestionar recursos para desarrollar proyectos encaminados a la mitigación y adaptación del cambio climático</t>
  </si>
  <si>
    <t>D17:O7: Gestionar capacitaciones con organismos publicos o privados sobre mitigación y adaptación del cambio climatico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</si>
</sst>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sz val="11"/>
      <color indexed="17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b/>
      <sz val="14"/>
      <color theme="1"/>
      <name val="Arial"/>
      <family val="2"/>
    </font>
    <font>
      <sz val="11"/>
      <color rgb="FFFF0000"/>
      <name val="Arial"/>
      <family val="2"/>
    </font>
    <font>
      <sz val="10"/>
      <name val="Arial"/>
      <family val="2"/>
    </font>
    <font>
      <b/>
      <sz val="20"/>
      <color theme="1"/>
      <name val="Arial"/>
      <family val="2"/>
    </font>
    <font>
      <sz val="1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9B57"/>
        <bgColor indexed="64"/>
      </patternFill>
    </fill>
    <fill>
      <patternFill patternType="solid">
        <fgColor rgb="FFFFA365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59">
    <xf numFmtId="0" fontId="0" fillId="0" borderId="0" xfId="0"/>
    <xf numFmtId="0" fontId="5" fillId="0" borderId="0" xfId="0" applyFont="1"/>
    <xf numFmtId="0" fontId="2" fillId="0" borderId="0" xfId="0" applyFont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0" fillId="0" borderId="7" xfId="0" applyBorder="1"/>
    <xf numFmtId="0" fontId="0" fillId="0" borderId="9" xfId="0" applyBorder="1"/>
    <xf numFmtId="0" fontId="0" fillId="0" borderId="1" xfId="0" applyBorder="1"/>
    <xf numFmtId="0" fontId="0" fillId="0" borderId="3" xfId="0" applyBorder="1"/>
    <xf numFmtId="0" fontId="6" fillId="2" borderId="5" xfId="0" applyFont="1" applyFill="1" applyBorder="1" applyAlignment="1">
      <alignment horizontal="center" vertical="center" wrapText="1"/>
    </xf>
    <xf numFmtId="0" fontId="0" fillId="4" borderId="2" xfId="0" applyFill="1" applyBorder="1" applyAlignment="1">
      <alignment wrapText="1"/>
    </xf>
    <xf numFmtId="0" fontId="0" fillId="4" borderId="8" xfId="0" applyFill="1" applyBorder="1" applyAlignment="1">
      <alignment wrapText="1"/>
    </xf>
    <xf numFmtId="0" fontId="7" fillId="0" borderId="0" xfId="0" applyFont="1" applyAlignment="1">
      <alignment wrapText="1"/>
    </xf>
    <xf numFmtId="0" fontId="0" fillId="0" borderId="11" xfId="0" applyBorder="1"/>
    <xf numFmtId="0" fontId="0" fillId="0" borderId="12" xfId="0" applyBorder="1"/>
    <xf numFmtId="0" fontId="8" fillId="5" borderId="10" xfId="0" applyFont="1" applyFill="1" applyBorder="1" applyAlignment="1">
      <alignment horizontal="center" vertical="center"/>
    </xf>
    <xf numFmtId="0" fontId="8" fillId="5" borderId="13" xfId="0" applyFont="1" applyFill="1" applyBorder="1" applyAlignment="1">
      <alignment horizontal="center" vertical="center"/>
    </xf>
    <xf numFmtId="0" fontId="8" fillId="5" borderId="23" xfId="0" applyFont="1" applyFill="1" applyBorder="1" applyAlignment="1">
      <alignment horizontal="center" vertical="center"/>
    </xf>
    <xf numFmtId="0" fontId="8" fillId="5" borderId="10" xfId="0" applyFont="1" applyFill="1" applyBorder="1" applyAlignment="1">
      <alignment horizontal="center" vertical="center" wrapText="1"/>
    </xf>
    <xf numFmtId="0" fontId="10" fillId="0" borderId="0" xfId="0" applyFont="1"/>
    <xf numFmtId="0" fontId="5" fillId="0" borderId="1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8" fillId="5" borderId="10" xfId="0" applyFont="1" applyFill="1" applyBorder="1" applyAlignment="1">
      <alignment vertical="center"/>
    </xf>
    <xf numFmtId="0" fontId="0" fillId="0" borderId="5" xfId="0" applyBorder="1"/>
    <xf numFmtId="0" fontId="0" fillId="0" borderId="6" xfId="0" applyBorder="1"/>
    <xf numFmtId="0" fontId="9" fillId="0" borderId="0" xfId="0" applyFont="1"/>
    <xf numFmtId="0" fontId="0" fillId="0" borderId="0" xfId="0" applyAlignment="1">
      <alignment wrapText="1"/>
    </xf>
    <xf numFmtId="0" fontId="0" fillId="4" borderId="1" xfId="0" applyFill="1" applyBorder="1"/>
    <xf numFmtId="0" fontId="0" fillId="0" borderId="0" xfId="0" applyAlignment="1">
      <alignment vertical="center" wrapText="1"/>
    </xf>
    <xf numFmtId="0" fontId="0" fillId="4" borderId="0" xfId="0" applyFill="1"/>
    <xf numFmtId="0" fontId="0" fillId="0" borderId="0" xfId="0" applyAlignment="1">
      <alignment vertical="center"/>
    </xf>
    <xf numFmtId="0" fontId="0" fillId="4" borderId="0" xfId="0" applyFill="1" applyAlignment="1">
      <alignment vertical="center"/>
    </xf>
    <xf numFmtId="0" fontId="10" fillId="0" borderId="0" xfId="0" applyFont="1" applyAlignment="1">
      <alignment wrapText="1"/>
    </xf>
    <xf numFmtId="0" fontId="10" fillId="0" borderId="0" xfId="0" applyFont="1" applyAlignment="1">
      <alignment vertical="top" wrapText="1"/>
    </xf>
    <xf numFmtId="0" fontId="10" fillId="7" borderId="0" xfId="0" applyFont="1" applyFill="1"/>
    <xf numFmtId="0" fontId="2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1" fillId="0" borderId="0" xfId="0" applyFont="1"/>
    <xf numFmtId="0" fontId="14" fillId="0" borderId="0" xfId="0" applyFont="1" applyAlignment="1">
      <alignment vertical="center" wrapText="1"/>
    </xf>
    <xf numFmtId="0" fontId="14" fillId="0" borderId="1" xfId="0" applyFont="1" applyBorder="1" applyAlignment="1" applyProtection="1">
      <alignment horizontal="left" vertical="center" wrapText="1"/>
      <protection locked="0"/>
    </xf>
    <xf numFmtId="0" fontId="15" fillId="0" borderId="32" xfId="0" applyFont="1" applyBorder="1" applyAlignment="1" applyProtection="1">
      <alignment horizontal="center" vertical="center"/>
      <protection locked="0"/>
    </xf>
    <xf numFmtId="0" fontId="15" fillId="0" borderId="31" xfId="0" applyFont="1" applyBorder="1" applyAlignment="1" applyProtection="1">
      <alignment horizontal="center" vertical="center"/>
      <protection locked="0"/>
    </xf>
    <xf numFmtId="0" fontId="15" fillId="0" borderId="33" xfId="0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0" fillId="0" borderId="18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30" xfId="0" applyBorder="1" applyAlignment="1">
      <alignment horizontal="center"/>
    </xf>
    <xf numFmtId="0" fontId="2" fillId="0" borderId="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0" fontId="11" fillId="0" borderId="14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8" fillId="5" borderId="8" xfId="0" applyFont="1" applyFill="1" applyBorder="1" applyAlignment="1">
      <alignment horizontal="center" vertical="center"/>
    </xf>
    <xf numFmtId="0" fontId="8" fillId="5" borderId="7" xfId="0" applyFont="1" applyFill="1" applyBorder="1" applyAlignment="1">
      <alignment horizontal="center" vertical="center"/>
    </xf>
    <xf numFmtId="0" fontId="8" fillId="5" borderId="9" xfId="0" applyFont="1" applyFill="1" applyBorder="1" applyAlignment="1">
      <alignment horizontal="center" vertical="center"/>
    </xf>
    <xf numFmtId="0" fontId="11" fillId="0" borderId="15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15" fillId="3" borderId="1" xfId="0" applyFont="1" applyFill="1" applyBorder="1" applyAlignment="1" applyProtection="1">
      <alignment horizontal="left" vertical="center"/>
      <protection locked="0"/>
    </xf>
    <xf numFmtId="0" fontId="13" fillId="8" borderId="1" xfId="0" applyFont="1" applyFill="1" applyBorder="1" applyAlignment="1">
      <alignment horizontal="center" vertical="center" textRotation="255"/>
    </xf>
    <xf numFmtId="0" fontId="13" fillId="8" borderId="32" xfId="0" applyFont="1" applyFill="1" applyBorder="1" applyAlignment="1">
      <alignment horizontal="center" vertical="center" wrapText="1"/>
    </xf>
    <xf numFmtId="0" fontId="13" fillId="8" borderId="31" xfId="0" applyFont="1" applyFill="1" applyBorder="1" applyAlignment="1">
      <alignment horizontal="center" vertical="center" wrapText="1"/>
    </xf>
    <xf numFmtId="0" fontId="13" fillId="8" borderId="33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/>
    </xf>
    <xf numFmtId="0" fontId="15" fillId="3" borderId="10" xfId="0" applyFont="1" applyFill="1" applyBorder="1" applyAlignment="1" applyProtection="1">
      <alignment horizontal="left" vertical="center"/>
      <protection locked="0"/>
    </xf>
    <xf numFmtId="0" fontId="13" fillId="8" borderId="1" xfId="0" applyFont="1" applyFill="1" applyBorder="1" applyAlignment="1">
      <alignment horizontal="center" wrapText="1"/>
    </xf>
    <xf numFmtId="0" fontId="13" fillId="8" borderId="1" xfId="0" applyFont="1" applyFill="1" applyBorder="1" applyAlignment="1">
      <alignment horizontal="center"/>
    </xf>
    <xf numFmtId="0" fontId="13" fillId="8" borderId="32" xfId="0" applyFont="1" applyFill="1" applyBorder="1" applyAlignment="1">
      <alignment horizontal="center" vertical="top" wrapText="1"/>
    </xf>
    <xf numFmtId="0" fontId="13" fillId="8" borderId="31" xfId="0" applyFont="1" applyFill="1" applyBorder="1" applyAlignment="1">
      <alignment horizontal="center" vertical="top"/>
    </xf>
    <xf numFmtId="0" fontId="13" fillId="8" borderId="33" xfId="0" applyFont="1" applyFill="1" applyBorder="1" applyAlignment="1">
      <alignment horizontal="center" vertical="top"/>
    </xf>
    <xf numFmtId="0" fontId="15" fillId="0" borderId="1" xfId="0" applyFont="1" applyBorder="1" applyAlignment="1" applyProtection="1">
      <alignment horizontal="left" vertical="center" wrapText="1"/>
      <protection locked="0"/>
    </xf>
    <xf numFmtId="0" fontId="15" fillId="0" borderId="1" xfId="0" applyFont="1" applyBorder="1" applyAlignment="1" applyProtection="1">
      <alignment horizontal="left" vertical="center"/>
      <protection locked="0"/>
    </xf>
    <xf numFmtId="0" fontId="15" fillId="0" borderId="32" xfId="0" applyFont="1" applyBorder="1" applyAlignment="1" applyProtection="1">
      <alignment horizontal="left" vertical="center" wrapText="1"/>
      <protection locked="0"/>
    </xf>
    <xf numFmtId="0" fontId="15" fillId="0" borderId="33" xfId="0" applyFont="1" applyBorder="1" applyAlignment="1" applyProtection="1">
      <alignment horizontal="left" vertical="center" wrapText="1"/>
      <protection locked="0"/>
    </xf>
    <xf numFmtId="0" fontId="15" fillId="0" borderId="32" xfId="0" applyFont="1" applyBorder="1" applyAlignment="1" applyProtection="1">
      <alignment horizontal="left" vertical="center"/>
      <protection locked="0"/>
    </xf>
    <xf numFmtId="0" fontId="15" fillId="0" borderId="33" xfId="0" applyFont="1" applyBorder="1" applyAlignment="1" applyProtection="1">
      <alignment horizontal="left" vertical="center"/>
      <protection locked="0"/>
    </xf>
    <xf numFmtId="0" fontId="15" fillId="0" borderId="31" xfId="0" applyFont="1" applyBorder="1" applyAlignment="1" applyProtection="1">
      <alignment horizontal="left" vertical="center"/>
      <protection locked="0"/>
    </xf>
    <xf numFmtId="0" fontId="15" fillId="0" borderId="32" xfId="0" applyFont="1" applyBorder="1" applyAlignment="1" applyProtection="1">
      <alignment horizontal="center" vertical="center"/>
      <protection locked="0"/>
    </xf>
    <xf numFmtId="0" fontId="15" fillId="0" borderId="31" xfId="0" applyFont="1" applyBorder="1" applyAlignment="1" applyProtection="1">
      <alignment horizontal="center" vertical="center"/>
      <protection locked="0"/>
    </xf>
    <xf numFmtId="0" fontId="15" fillId="0" borderId="33" xfId="0" applyFont="1" applyBorder="1" applyAlignment="1" applyProtection="1">
      <alignment horizontal="center" vertical="center"/>
      <protection locked="0"/>
    </xf>
    <xf numFmtId="0" fontId="13" fillId="8" borderId="32" xfId="0" applyFont="1" applyFill="1" applyBorder="1" applyAlignment="1">
      <alignment horizontal="center"/>
    </xf>
    <xf numFmtId="0" fontId="13" fillId="8" borderId="31" xfId="0" applyFont="1" applyFill="1" applyBorder="1" applyAlignment="1">
      <alignment horizontal="center"/>
    </xf>
    <xf numFmtId="0" fontId="13" fillId="8" borderId="33" xfId="0" applyFont="1" applyFill="1" applyBorder="1" applyAlignment="1">
      <alignment horizontal="center"/>
    </xf>
    <xf numFmtId="0" fontId="13" fillId="8" borderId="31" xfId="0" applyFont="1" applyFill="1" applyBorder="1" applyAlignment="1">
      <alignment horizontal="center" vertical="center"/>
    </xf>
    <xf numFmtId="0" fontId="13" fillId="8" borderId="33" xfId="0" applyFont="1" applyFill="1" applyBorder="1" applyAlignment="1">
      <alignment horizontal="center" vertical="center"/>
    </xf>
    <xf numFmtId="0" fontId="15" fillId="0" borderId="31" xfId="0" applyFont="1" applyBorder="1" applyAlignment="1" applyProtection="1">
      <alignment horizontal="left" vertical="center" wrapText="1"/>
      <protection locked="0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7" fillId="0" borderId="32" xfId="0" applyFont="1" applyBorder="1" applyAlignment="1">
      <alignment vertical="center" wrapText="1"/>
    </xf>
    <xf numFmtId="0" fontId="17" fillId="0" borderId="33" xfId="0" applyFont="1" applyBorder="1" applyAlignment="1">
      <alignment vertical="center" wrapText="1"/>
    </xf>
    <xf numFmtId="0" fontId="1" fillId="0" borderId="31" xfId="0" applyFont="1" applyBorder="1" applyAlignment="1">
      <alignment horizontal="center" vertical="center" wrapText="1"/>
    </xf>
    <xf numFmtId="0" fontId="17" fillId="0" borderId="32" xfId="0" applyFont="1" applyBorder="1" applyAlignment="1">
      <alignment vertical="center"/>
    </xf>
    <xf numFmtId="0" fontId="17" fillId="0" borderId="33" xfId="0" applyFont="1" applyBorder="1" applyAlignment="1">
      <alignment vertical="center"/>
    </xf>
    <xf numFmtId="0" fontId="17" fillId="3" borderId="32" xfId="0" applyFont="1" applyFill="1" applyBorder="1" applyAlignment="1" applyProtection="1">
      <alignment horizontal="left" vertical="center" wrapText="1"/>
      <protection locked="0"/>
    </xf>
    <xf numFmtId="0" fontId="17" fillId="3" borderId="33" xfId="0" applyFont="1" applyFill="1" applyBorder="1" applyAlignment="1" applyProtection="1">
      <alignment horizontal="left" vertical="center" wrapText="1"/>
      <protection locked="0"/>
    </xf>
    <xf numFmtId="0" fontId="17" fillId="0" borderId="32" xfId="0" applyFont="1" applyBorder="1" applyAlignment="1" applyProtection="1">
      <alignment horizontal="left" vertical="center" wrapText="1"/>
      <protection locked="0"/>
    </xf>
    <xf numFmtId="0" fontId="17" fillId="0" borderId="1" xfId="0" applyFont="1" applyBorder="1" applyAlignment="1">
      <alignment horizontal="left" vertical="center" wrapText="1"/>
    </xf>
    <xf numFmtId="0" fontId="17" fillId="0" borderId="32" xfId="0" applyFont="1" applyBorder="1" applyAlignment="1" applyProtection="1">
      <alignment horizontal="left" vertical="center"/>
      <protection locked="0"/>
    </xf>
    <xf numFmtId="0" fontId="17" fillId="0" borderId="33" xfId="0" applyFont="1" applyBorder="1" applyAlignment="1" applyProtection="1">
      <alignment horizontal="left" vertical="center"/>
      <protection locked="0"/>
    </xf>
    <xf numFmtId="0" fontId="17" fillId="0" borderId="33" xfId="0" applyFont="1" applyBorder="1" applyAlignment="1" applyProtection="1">
      <alignment horizontal="left" vertical="center" wrapText="1"/>
      <protection locked="0"/>
    </xf>
    <xf numFmtId="0" fontId="15" fillId="0" borderId="32" xfId="0" applyFont="1" applyBorder="1" applyAlignment="1" applyProtection="1">
      <alignment vertical="center" wrapText="1"/>
      <protection locked="0"/>
    </xf>
    <xf numFmtId="0" fontId="15" fillId="0" borderId="33" xfId="0" applyFont="1" applyBorder="1" applyAlignment="1" applyProtection="1">
      <alignment vertical="center" wrapText="1"/>
      <protection locked="0"/>
    </xf>
    <xf numFmtId="0" fontId="14" fillId="0" borderId="1" xfId="0" applyFont="1" applyBorder="1" applyAlignment="1">
      <alignment horizontal="left" vertical="center" wrapText="1"/>
    </xf>
    <xf numFmtId="0" fontId="17" fillId="0" borderId="32" xfId="0" applyFont="1" applyBorder="1" applyAlignment="1" applyProtection="1">
      <alignment vertical="center" wrapText="1"/>
      <protection locked="0"/>
    </xf>
    <xf numFmtId="0" fontId="17" fillId="0" borderId="33" xfId="0" applyFont="1" applyBorder="1" applyAlignment="1" applyProtection="1">
      <alignment vertical="center" wrapText="1"/>
      <protection locked="0"/>
    </xf>
    <xf numFmtId="0" fontId="17" fillId="3" borderId="1" xfId="0" applyFont="1" applyFill="1" applyBorder="1" applyAlignment="1" applyProtection="1">
      <alignment horizontal="left" vertical="center" wrapText="1"/>
      <protection locked="0"/>
    </xf>
    <xf numFmtId="0" fontId="17" fillId="3" borderId="31" xfId="0" applyFont="1" applyFill="1" applyBorder="1" applyAlignment="1" applyProtection="1">
      <alignment horizontal="left" vertical="center" wrapText="1"/>
      <protection locked="0"/>
    </xf>
    <xf numFmtId="0" fontId="17" fillId="3" borderId="1" xfId="0" applyFont="1" applyFill="1" applyBorder="1" applyAlignment="1" applyProtection="1">
      <alignment horizontal="left" vertical="center"/>
      <protection locked="0"/>
    </xf>
    <xf numFmtId="0" fontId="17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>
      <alignment horizontal="left" vertical="center" wrapText="1"/>
    </xf>
    <xf numFmtId="0" fontId="17" fillId="0" borderId="31" xfId="0" applyFont="1" applyBorder="1" applyAlignment="1" applyProtection="1">
      <alignment horizontal="left" vertical="center" wrapText="1"/>
      <protection locked="0"/>
    </xf>
    <xf numFmtId="0" fontId="17" fillId="0" borderId="1" xfId="0" applyFont="1" applyBorder="1" applyAlignment="1" applyProtection="1">
      <alignment horizontal="left" vertical="center" wrapText="1"/>
      <protection locked="0"/>
    </xf>
    <xf numFmtId="0" fontId="17" fillId="0" borderId="14" xfId="0" applyFont="1" applyBorder="1" applyAlignment="1">
      <alignment horizontal="left" vertical="center" wrapText="1"/>
    </xf>
    <xf numFmtId="0" fontId="17" fillId="0" borderId="25" xfId="0" applyFont="1" applyBorder="1" applyAlignment="1">
      <alignment horizontal="left" vertical="center" wrapText="1"/>
    </xf>
    <xf numFmtId="0" fontId="17" fillId="0" borderId="15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6" fillId="8" borderId="29" xfId="0" applyFont="1" applyFill="1" applyBorder="1" applyAlignment="1">
      <alignment horizontal="center" vertical="center" wrapText="1"/>
    </xf>
    <xf numFmtId="0" fontId="16" fillId="8" borderId="19" xfId="0" applyFont="1" applyFill="1" applyBorder="1" applyAlignment="1">
      <alignment horizontal="center" vertical="center" wrapText="1"/>
    </xf>
    <xf numFmtId="0" fontId="16" fillId="8" borderId="38" xfId="0" applyFont="1" applyFill="1" applyBorder="1" applyAlignment="1">
      <alignment horizontal="center" vertical="center" wrapText="1"/>
    </xf>
    <xf numFmtId="0" fontId="16" fillId="8" borderId="18" xfId="0" applyFont="1" applyFill="1" applyBorder="1" applyAlignment="1">
      <alignment horizontal="center" vertical="center" wrapText="1"/>
    </xf>
    <xf numFmtId="0" fontId="16" fillId="8" borderId="0" xfId="0" applyFont="1" applyFill="1" applyAlignment="1">
      <alignment horizontal="center" vertical="center" wrapText="1"/>
    </xf>
    <xf numFmtId="0" fontId="16" fillId="8" borderId="24" xfId="0" applyFont="1" applyFill="1" applyBorder="1" applyAlignment="1">
      <alignment horizontal="center" vertical="center" wrapText="1"/>
    </xf>
    <xf numFmtId="0" fontId="16" fillId="8" borderId="16" xfId="0" applyFont="1" applyFill="1" applyBorder="1" applyAlignment="1">
      <alignment horizontal="center" vertical="center" wrapText="1"/>
    </xf>
    <xf numFmtId="0" fontId="16" fillId="8" borderId="26" xfId="0" applyFont="1" applyFill="1" applyBorder="1" applyAlignment="1">
      <alignment horizontal="center" vertical="center" wrapText="1"/>
    </xf>
    <xf numFmtId="0" fontId="16" fillId="8" borderId="17" xfId="0" applyFont="1" applyFill="1" applyBorder="1" applyAlignment="1">
      <alignment horizontal="center" vertical="center" wrapText="1"/>
    </xf>
    <xf numFmtId="0" fontId="17" fillId="0" borderId="1" xfId="0" applyFont="1" applyBorder="1" applyAlignment="1" applyProtection="1">
      <alignment vertical="center" wrapText="1"/>
      <protection locked="0"/>
    </xf>
    <xf numFmtId="0" fontId="6" fillId="6" borderId="37" xfId="0" applyFont="1" applyFill="1" applyBorder="1" applyAlignment="1">
      <alignment horizontal="left" vertical="center"/>
    </xf>
    <xf numFmtId="0" fontId="6" fillId="6" borderId="25" xfId="0" applyFont="1" applyFill="1" applyBorder="1" applyAlignment="1">
      <alignment horizontal="left" vertical="center"/>
    </xf>
    <xf numFmtId="0" fontId="6" fillId="6" borderId="34" xfId="0" applyFont="1" applyFill="1" applyBorder="1" applyAlignment="1">
      <alignment horizontal="left" vertical="center"/>
    </xf>
    <xf numFmtId="0" fontId="6" fillId="6" borderId="27" xfId="0" applyFont="1" applyFill="1" applyBorder="1" applyAlignment="1">
      <alignment horizontal="left" vertical="center"/>
    </xf>
    <xf numFmtId="0" fontId="6" fillId="6" borderId="28" xfId="0" applyFont="1" applyFill="1" applyBorder="1" applyAlignment="1">
      <alignment horizontal="left" vertical="center"/>
    </xf>
    <xf numFmtId="0" fontId="6" fillId="6" borderId="22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11" fillId="0" borderId="35" xfId="0" applyFont="1" applyBorder="1" applyAlignment="1">
      <alignment horizontal="center" vertical="center" wrapText="1"/>
    </xf>
    <xf numFmtId="0" fontId="11" fillId="0" borderId="31" xfId="0" applyFont="1" applyBorder="1" applyAlignment="1">
      <alignment horizontal="center" vertical="center" wrapText="1"/>
    </xf>
    <xf numFmtId="0" fontId="11" fillId="0" borderId="3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7" fillId="4" borderId="1" xfId="0" applyFont="1" applyFill="1" applyBorder="1" applyAlignment="1" applyProtection="1">
      <alignment horizontal="left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8837"/>
      <color rgb="FFFF3300"/>
      <color rgb="FF00BBFE"/>
      <color rgb="FF2FC9FF"/>
      <color rgb="FFFFA365"/>
      <color rgb="FFFFD2B3"/>
      <color rgb="FFFFD253"/>
      <color rgb="FFA568D2"/>
      <color rgb="FFD862B1"/>
      <color rgb="FFCC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381000</xdr:colOff>
      <xdr:row>0</xdr:row>
      <xdr:rowOff>85725</xdr:rowOff>
    </xdr:from>
    <xdr:to>
      <xdr:col>4</xdr:col>
      <xdr:colOff>1066800</xdr:colOff>
      <xdr:row>3</xdr:row>
      <xdr:rowOff>152400</xdr:rowOff>
    </xdr:to>
    <xdr:pic>
      <xdr:nvPicPr>
        <xdr:cNvPr id="4191" name="1 Imagen" descr="logocapitalmusical">
          <a:extLst>
            <a:ext uri="{FF2B5EF4-FFF2-40B4-BE49-F238E27FC236}">
              <a16:creationId xmlns:a16="http://schemas.microsoft.com/office/drawing/2014/main" id="{00000000-0008-0000-0500-00005F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53300" y="85725"/>
          <a:ext cx="68580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420687</xdr:colOff>
      <xdr:row>0</xdr:row>
      <xdr:rowOff>0</xdr:rowOff>
    </xdr:from>
    <xdr:to>
      <xdr:col>6</xdr:col>
      <xdr:colOff>1106487</xdr:colOff>
      <xdr:row>3</xdr:row>
      <xdr:rowOff>142875</xdr:rowOff>
    </xdr:to>
    <xdr:pic>
      <xdr:nvPicPr>
        <xdr:cNvPr id="5217" name="1 Imagen" descr="logocapitalmusical">
          <a:extLst>
            <a:ext uri="{FF2B5EF4-FFF2-40B4-BE49-F238E27FC236}">
              <a16:creationId xmlns:a16="http://schemas.microsoft.com/office/drawing/2014/main" id="{00000000-0008-0000-0600-000061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28062" y="0"/>
          <a:ext cx="6858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219574</xdr:colOff>
      <xdr:row>0</xdr:row>
      <xdr:rowOff>67862</xdr:rowOff>
    </xdr:from>
    <xdr:to>
      <xdr:col>9</xdr:col>
      <xdr:colOff>743449</xdr:colOff>
      <xdr:row>3</xdr:row>
      <xdr:rowOff>153587</xdr:rowOff>
    </xdr:to>
    <xdr:pic>
      <xdr:nvPicPr>
        <xdr:cNvPr id="2" name="1 Imagen" descr="logocapitalmusical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00788" y="67862"/>
          <a:ext cx="5238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301832</xdr:colOff>
      <xdr:row>0</xdr:row>
      <xdr:rowOff>95249</xdr:rowOff>
    </xdr:from>
    <xdr:to>
      <xdr:col>2</xdr:col>
      <xdr:colOff>1442358</xdr:colOff>
      <xdr:row>3</xdr:row>
      <xdr:rowOff>130968</xdr:rowOff>
    </xdr:to>
    <xdr:pic>
      <xdr:nvPicPr>
        <xdr:cNvPr id="3" name="2 Imagen" descr="logotipo alcaldia version para documentos word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01832" y="95249"/>
          <a:ext cx="2006435" cy="607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4"/>
  <dimension ref="A1:A8"/>
  <sheetViews>
    <sheetView workbookViewId="0">
      <selection activeCell="A9" sqref="A9"/>
    </sheetView>
  </sheetViews>
  <sheetFormatPr baseColWidth="10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49</v>
      </c>
    </row>
    <row r="4" spans="1:1" x14ac:dyDescent="0.25">
      <c r="A4" t="s">
        <v>51</v>
      </c>
    </row>
    <row r="6" spans="1:1" x14ac:dyDescent="0.25">
      <c r="A6" t="s">
        <v>7</v>
      </c>
    </row>
    <row r="7" spans="1:1" x14ac:dyDescent="0.25">
      <c r="A7" t="s">
        <v>8</v>
      </c>
    </row>
    <row r="8" spans="1:1" x14ac:dyDescent="0.25">
      <c r="A8" t="s">
        <v>9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5"/>
  <sheetViews>
    <sheetView workbookViewId="0">
      <selection activeCell="A6" sqref="A6"/>
    </sheetView>
  </sheetViews>
  <sheetFormatPr baseColWidth="10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5">
    <tabColor theme="6"/>
  </sheetPr>
  <dimension ref="A1:C190"/>
  <sheetViews>
    <sheetView topLeftCell="A170" workbookViewId="0">
      <selection activeCell="A186" sqref="A186"/>
    </sheetView>
  </sheetViews>
  <sheetFormatPr baseColWidth="10" defaultColWidth="11.42578125" defaultRowHeight="15" x14ac:dyDescent="0.25"/>
  <cols>
    <col min="1" max="1" width="37.5703125" customWidth="1"/>
    <col min="2" max="2" width="72.28515625" customWidth="1"/>
    <col min="3" max="3" width="59.85546875" style="20" customWidth="1"/>
  </cols>
  <sheetData>
    <row r="1" spans="1:1" x14ac:dyDescent="0.25">
      <c r="A1" s="29" t="s">
        <v>58</v>
      </c>
    </row>
    <row r="2" spans="1:1" x14ac:dyDescent="0.25">
      <c r="A2" s="8"/>
    </row>
    <row r="3" spans="1:1" x14ac:dyDescent="0.25">
      <c r="A3" s="8" t="s">
        <v>59</v>
      </c>
    </row>
    <row r="4" spans="1:1" x14ac:dyDescent="0.25">
      <c r="A4" s="8" t="s">
        <v>60</v>
      </c>
    </row>
    <row r="6" spans="1:1" x14ac:dyDescent="0.25">
      <c r="A6" s="29" t="s">
        <v>61</v>
      </c>
    </row>
    <row r="7" spans="1:1" x14ac:dyDescent="0.25">
      <c r="A7" t="s">
        <v>44</v>
      </c>
    </row>
    <row r="8" spans="1:1" x14ac:dyDescent="0.25">
      <c r="A8" t="s">
        <v>62</v>
      </c>
    </row>
    <row r="9" spans="1:1" x14ac:dyDescent="0.25">
      <c r="A9" t="s">
        <v>63</v>
      </c>
    </row>
    <row r="10" spans="1:1" x14ac:dyDescent="0.25">
      <c r="A10" t="s">
        <v>64</v>
      </c>
    </row>
    <row r="11" spans="1:1" x14ac:dyDescent="0.25">
      <c r="A11" t="s">
        <v>65</v>
      </c>
    </row>
    <row r="12" spans="1:1" x14ac:dyDescent="0.25">
      <c r="A12" t="s">
        <v>66</v>
      </c>
    </row>
    <row r="13" spans="1:1" x14ac:dyDescent="0.25">
      <c r="A13" t="s">
        <v>67</v>
      </c>
    </row>
    <row r="14" spans="1:1" x14ac:dyDescent="0.25">
      <c r="A14" t="s">
        <v>68</v>
      </c>
    </row>
    <row r="15" spans="1:1" x14ac:dyDescent="0.25">
      <c r="A15" t="s">
        <v>69</v>
      </c>
    </row>
    <row r="16" spans="1:1" x14ac:dyDescent="0.25">
      <c r="A16" t="s">
        <v>70</v>
      </c>
    </row>
    <row r="19" spans="1:3" x14ac:dyDescent="0.25">
      <c r="A19" s="29" t="s">
        <v>57</v>
      </c>
    </row>
    <row r="20" spans="1:3" x14ac:dyDescent="0.25">
      <c r="A20" t="s">
        <v>45</v>
      </c>
    </row>
    <row r="21" spans="1:3" x14ac:dyDescent="0.25">
      <c r="A21" t="s">
        <v>71</v>
      </c>
    </row>
    <row r="22" spans="1:3" x14ac:dyDescent="0.25">
      <c r="A22" t="s">
        <v>72</v>
      </c>
    </row>
    <row r="23" spans="1:3" x14ac:dyDescent="0.25">
      <c r="A23" t="s">
        <v>73</v>
      </c>
    </row>
    <row r="24" spans="1:3" x14ac:dyDescent="0.25">
      <c r="A24" t="s">
        <v>74</v>
      </c>
    </row>
    <row r="25" spans="1:3" x14ac:dyDescent="0.25">
      <c r="A25" t="s">
        <v>75</v>
      </c>
    </row>
    <row r="28" spans="1:3" ht="141" customHeight="1" x14ac:dyDescent="0.25">
      <c r="A28" s="33" t="s">
        <v>76</v>
      </c>
      <c r="B28" s="35" t="s">
        <v>77</v>
      </c>
      <c r="C28" s="35" t="s">
        <v>78</v>
      </c>
    </row>
    <row r="29" spans="1:3" ht="144" customHeight="1" x14ac:dyDescent="0.25">
      <c r="A29" t="s">
        <v>79</v>
      </c>
      <c r="B29" s="30" t="s">
        <v>80</v>
      </c>
      <c r="C29" s="34" t="s">
        <v>81</v>
      </c>
    </row>
    <row r="30" spans="1:3" ht="135" x14ac:dyDescent="0.25">
      <c r="A30" s="32" t="s">
        <v>82</v>
      </c>
      <c r="B30" s="28" t="s">
        <v>83</v>
      </c>
      <c r="C30" s="34" t="s">
        <v>84</v>
      </c>
    </row>
    <row r="31" spans="1:3" ht="102.75" x14ac:dyDescent="0.25">
      <c r="A31" t="s">
        <v>85</v>
      </c>
      <c r="B31" s="28" t="s">
        <v>86</v>
      </c>
      <c r="C31" s="34" t="s">
        <v>87</v>
      </c>
    </row>
    <row r="32" spans="1:3" ht="102.75" x14ac:dyDescent="0.25">
      <c r="A32" t="s">
        <v>88</v>
      </c>
      <c r="B32" s="28" t="s">
        <v>89</v>
      </c>
      <c r="C32" s="34" t="s">
        <v>90</v>
      </c>
    </row>
    <row r="34" spans="1:3" x14ac:dyDescent="0.25">
      <c r="A34" t="s">
        <v>91</v>
      </c>
      <c r="C34" s="36" t="s">
        <v>92</v>
      </c>
    </row>
    <row r="35" spans="1:3" x14ac:dyDescent="0.25">
      <c r="A35">
        <v>1</v>
      </c>
      <c r="B35" t="e">
        <f>IF(#REF!="X",1,0)</f>
        <v>#REF!</v>
      </c>
    </row>
    <row r="36" spans="1:3" x14ac:dyDescent="0.25">
      <c r="A36">
        <v>2</v>
      </c>
      <c r="B36" t="e">
        <f>IF(#REF!="X",1,0)</f>
        <v>#REF!</v>
      </c>
      <c r="C36" s="20" t="s">
        <v>59</v>
      </c>
    </row>
    <row r="37" spans="1:3" x14ac:dyDescent="0.25">
      <c r="A37">
        <v>3</v>
      </c>
      <c r="B37" t="e">
        <f>IF(#REF!="X",1,0)</f>
        <v>#REF!</v>
      </c>
    </row>
    <row r="38" spans="1:3" x14ac:dyDescent="0.25">
      <c r="A38">
        <v>4</v>
      </c>
      <c r="B38" t="e">
        <f>IF(#REF!="X",1,0)</f>
        <v>#REF!</v>
      </c>
    </row>
    <row r="39" spans="1:3" x14ac:dyDescent="0.25">
      <c r="A39">
        <v>5</v>
      </c>
      <c r="B39" t="e">
        <f>IF(#REF!="X",1,0)</f>
        <v>#REF!</v>
      </c>
    </row>
    <row r="40" spans="1:3" x14ac:dyDescent="0.25">
      <c r="A40">
        <v>6</v>
      </c>
      <c r="B40" t="e">
        <f>IF(#REF!="X",1,0)</f>
        <v>#REF!</v>
      </c>
    </row>
    <row r="41" spans="1:3" x14ac:dyDescent="0.25">
      <c r="A41">
        <v>7</v>
      </c>
      <c r="B41" t="e">
        <f>IF(#REF!="X",1,0)</f>
        <v>#REF!</v>
      </c>
    </row>
    <row r="42" spans="1:3" x14ac:dyDescent="0.25">
      <c r="A42">
        <v>8</v>
      </c>
      <c r="B42" t="e">
        <f>IF(#REF!="X",1,0)</f>
        <v>#REF!</v>
      </c>
    </row>
    <row r="43" spans="1:3" x14ac:dyDescent="0.25">
      <c r="A43">
        <v>9</v>
      </c>
      <c r="B43" t="e">
        <f>IF(#REF!="X",1,0)</f>
        <v>#REF!</v>
      </c>
    </row>
    <row r="44" spans="1:3" x14ac:dyDescent="0.25">
      <c r="A44">
        <v>10</v>
      </c>
      <c r="B44" t="e">
        <f>IF(#REF!="X",1,0)</f>
        <v>#REF!</v>
      </c>
    </row>
    <row r="45" spans="1:3" x14ac:dyDescent="0.25">
      <c r="A45">
        <v>11</v>
      </c>
      <c r="B45" t="e">
        <f>IF(#REF!="X",1,0)</f>
        <v>#REF!</v>
      </c>
    </row>
    <row r="46" spans="1:3" x14ac:dyDescent="0.25">
      <c r="A46">
        <v>12</v>
      </c>
      <c r="B46" t="e">
        <f>IF(#REF!="X",1,0)</f>
        <v>#REF!</v>
      </c>
    </row>
    <row r="47" spans="1:3" x14ac:dyDescent="0.25">
      <c r="A47">
        <v>13</v>
      </c>
      <c r="B47" t="e">
        <f>IF(#REF!="X",1,0)</f>
        <v>#REF!</v>
      </c>
    </row>
    <row r="48" spans="1:3" x14ac:dyDescent="0.25">
      <c r="A48">
        <v>14</v>
      </c>
      <c r="B48" t="e">
        <f>IF(#REF!="X",1,0)</f>
        <v>#REF!</v>
      </c>
    </row>
    <row r="49" spans="1:2" x14ac:dyDescent="0.25">
      <c r="A49">
        <v>15</v>
      </c>
      <c r="B49" t="e">
        <f>IF(#REF!="X",1,0)</f>
        <v>#REF!</v>
      </c>
    </row>
    <row r="50" spans="1:2" x14ac:dyDescent="0.25">
      <c r="A50">
        <v>16</v>
      </c>
      <c r="B50" t="e">
        <f>IF(#REF!="X",1,0)</f>
        <v>#REF!</v>
      </c>
    </row>
    <row r="51" spans="1:2" x14ac:dyDescent="0.25">
      <c r="A51">
        <v>17</v>
      </c>
      <c r="B51" t="e">
        <f>IF(#REF!="X",1,0)</f>
        <v>#REF!</v>
      </c>
    </row>
    <row r="52" spans="1:2" x14ac:dyDescent="0.25">
      <c r="A52">
        <v>18</v>
      </c>
      <c r="B52" t="e">
        <f>IF(#REF!="X",1,0)</f>
        <v>#REF!</v>
      </c>
    </row>
    <row r="53" spans="1:2" x14ac:dyDescent="0.25">
      <c r="A53">
        <v>19</v>
      </c>
      <c r="B53" t="e">
        <f>IF(#REF!="X",1,0)</f>
        <v>#REF!</v>
      </c>
    </row>
    <row r="54" spans="1:2" x14ac:dyDescent="0.25">
      <c r="A54" t="s">
        <v>93</v>
      </c>
      <c r="B54" t="e">
        <f>SUM(B35:B53)</f>
        <v>#REF!</v>
      </c>
    </row>
    <row r="57" spans="1:2" x14ac:dyDescent="0.25">
      <c r="A57" t="s">
        <v>94</v>
      </c>
    </row>
    <row r="58" spans="1:2" x14ac:dyDescent="0.25">
      <c r="A58">
        <v>1</v>
      </c>
      <c r="B58" t="e">
        <f>IF(#REF!="X",1,0)</f>
        <v>#REF!</v>
      </c>
    </row>
    <row r="59" spans="1:2" x14ac:dyDescent="0.25">
      <c r="A59">
        <v>2</v>
      </c>
      <c r="B59" t="e">
        <f>IF(#REF!="X",1,0)</f>
        <v>#REF!</v>
      </c>
    </row>
    <row r="60" spans="1:2" x14ac:dyDescent="0.25">
      <c r="A60">
        <v>3</v>
      </c>
      <c r="B60" t="e">
        <f>IF(#REF!="X",1,0)</f>
        <v>#REF!</v>
      </c>
    </row>
    <row r="61" spans="1:2" x14ac:dyDescent="0.25">
      <c r="A61">
        <v>4</v>
      </c>
      <c r="B61" t="e">
        <f>IF(#REF!="X",1,0)</f>
        <v>#REF!</v>
      </c>
    </row>
    <row r="62" spans="1:2" x14ac:dyDescent="0.25">
      <c r="A62">
        <v>5</v>
      </c>
      <c r="B62" t="e">
        <f>IF(#REF!="X",1,0)</f>
        <v>#REF!</v>
      </c>
    </row>
    <row r="63" spans="1:2" x14ac:dyDescent="0.25">
      <c r="A63">
        <v>6</v>
      </c>
      <c r="B63" t="e">
        <f>IF(#REF!="X",1,0)</f>
        <v>#REF!</v>
      </c>
    </row>
    <row r="64" spans="1:2" x14ac:dyDescent="0.25">
      <c r="A64">
        <v>7</v>
      </c>
      <c r="B64" t="e">
        <f>IF(#REF!="X",1,0)</f>
        <v>#REF!</v>
      </c>
    </row>
    <row r="65" spans="1:2" x14ac:dyDescent="0.25">
      <c r="A65">
        <v>8</v>
      </c>
      <c r="B65" t="e">
        <f>IF(#REF!="X",1,0)</f>
        <v>#REF!</v>
      </c>
    </row>
    <row r="66" spans="1:2" x14ac:dyDescent="0.25">
      <c r="A66">
        <v>9</v>
      </c>
      <c r="B66" t="e">
        <f>IF(#REF!="X",1,0)</f>
        <v>#REF!</v>
      </c>
    </row>
    <row r="67" spans="1:2" x14ac:dyDescent="0.25">
      <c r="A67">
        <v>10</v>
      </c>
      <c r="B67" t="e">
        <f>IF(#REF!="X",1,0)</f>
        <v>#REF!</v>
      </c>
    </row>
    <row r="68" spans="1:2" x14ac:dyDescent="0.25">
      <c r="A68">
        <v>11</v>
      </c>
      <c r="B68" t="e">
        <f>IF(#REF!="X",1,0)</f>
        <v>#REF!</v>
      </c>
    </row>
    <row r="69" spans="1:2" x14ac:dyDescent="0.25">
      <c r="A69">
        <v>12</v>
      </c>
      <c r="B69" t="e">
        <f>IF(#REF!="X",1,0)</f>
        <v>#REF!</v>
      </c>
    </row>
    <row r="70" spans="1:2" x14ac:dyDescent="0.25">
      <c r="A70">
        <v>13</v>
      </c>
      <c r="B70" t="e">
        <f>IF(#REF!="X",1,0)</f>
        <v>#REF!</v>
      </c>
    </row>
    <row r="71" spans="1:2" x14ac:dyDescent="0.25">
      <c r="A71">
        <v>14</v>
      </c>
      <c r="B71" t="e">
        <f>IF(#REF!="X",1,0)</f>
        <v>#REF!</v>
      </c>
    </row>
    <row r="72" spans="1:2" x14ac:dyDescent="0.25">
      <c r="A72">
        <v>15</v>
      </c>
      <c r="B72" t="e">
        <f>IF(#REF!="X",1,0)</f>
        <v>#REF!</v>
      </c>
    </row>
    <row r="73" spans="1:2" x14ac:dyDescent="0.25">
      <c r="A73">
        <v>16</v>
      </c>
      <c r="B73" t="e">
        <f>IF(#REF!="X",1,0)</f>
        <v>#REF!</v>
      </c>
    </row>
    <row r="74" spans="1:2" x14ac:dyDescent="0.25">
      <c r="A74">
        <v>17</v>
      </c>
      <c r="B74" t="e">
        <f>IF(#REF!="X",1,0)</f>
        <v>#REF!</v>
      </c>
    </row>
    <row r="75" spans="1:2" x14ac:dyDescent="0.25">
      <c r="A75">
        <v>18</v>
      </c>
      <c r="B75" t="e">
        <f>IF(#REF!="X",1,0)</f>
        <v>#REF!</v>
      </c>
    </row>
    <row r="76" spans="1:2" x14ac:dyDescent="0.25">
      <c r="A76">
        <v>19</v>
      </c>
      <c r="B76" t="e">
        <f>IF(#REF!="X",1,0)</f>
        <v>#REF!</v>
      </c>
    </row>
    <row r="77" spans="1:2" x14ac:dyDescent="0.25">
      <c r="A77" t="s">
        <v>93</v>
      </c>
      <c r="B77" t="e">
        <f>SUM(B58:B76)</f>
        <v>#REF!</v>
      </c>
    </row>
    <row r="80" spans="1:2" x14ac:dyDescent="0.25">
      <c r="A80" t="s">
        <v>95</v>
      </c>
    </row>
    <row r="81" spans="1:2" x14ac:dyDescent="0.25">
      <c r="A81">
        <v>1</v>
      </c>
      <c r="B81" t="e">
        <f>IF(#REF!="X",1,0)</f>
        <v>#REF!</v>
      </c>
    </row>
    <row r="82" spans="1:2" x14ac:dyDescent="0.25">
      <c r="A82">
        <v>2</v>
      </c>
      <c r="B82" t="e">
        <f>IF(#REF!="X",1,0)</f>
        <v>#REF!</v>
      </c>
    </row>
    <row r="83" spans="1:2" x14ac:dyDescent="0.25">
      <c r="A83">
        <v>3</v>
      </c>
      <c r="B83" t="e">
        <f>IF(#REF!="X",1,0)</f>
        <v>#REF!</v>
      </c>
    </row>
    <row r="84" spans="1:2" x14ac:dyDescent="0.25">
      <c r="A84">
        <v>4</v>
      </c>
      <c r="B84" t="e">
        <f>IF(#REF!="X",1,0)</f>
        <v>#REF!</v>
      </c>
    </row>
    <row r="85" spans="1:2" x14ac:dyDescent="0.25">
      <c r="A85">
        <v>5</v>
      </c>
      <c r="B85" t="e">
        <f>IF(#REF!="X",1,0)</f>
        <v>#REF!</v>
      </c>
    </row>
    <row r="86" spans="1:2" x14ac:dyDescent="0.25">
      <c r="A86">
        <v>6</v>
      </c>
      <c r="B86" t="e">
        <f>IF(#REF!="X",1,0)</f>
        <v>#REF!</v>
      </c>
    </row>
    <row r="87" spans="1:2" x14ac:dyDescent="0.25">
      <c r="A87">
        <v>7</v>
      </c>
      <c r="B87" t="e">
        <f>IF(#REF!="X",1,0)</f>
        <v>#REF!</v>
      </c>
    </row>
    <row r="88" spans="1:2" x14ac:dyDescent="0.25">
      <c r="A88">
        <v>8</v>
      </c>
      <c r="B88" t="e">
        <f>IF(#REF!="X",1,0)</f>
        <v>#REF!</v>
      </c>
    </row>
    <row r="89" spans="1:2" x14ac:dyDescent="0.25">
      <c r="A89">
        <v>9</v>
      </c>
      <c r="B89" t="e">
        <f>IF(#REF!="X",1,0)</f>
        <v>#REF!</v>
      </c>
    </row>
    <row r="90" spans="1:2" x14ac:dyDescent="0.25">
      <c r="A90">
        <v>10</v>
      </c>
      <c r="B90" t="e">
        <f>IF(#REF!="X",1,0)</f>
        <v>#REF!</v>
      </c>
    </row>
    <row r="91" spans="1:2" x14ac:dyDescent="0.25">
      <c r="A91">
        <v>11</v>
      </c>
      <c r="B91" t="e">
        <f>IF(#REF!="X",1,0)</f>
        <v>#REF!</v>
      </c>
    </row>
    <row r="92" spans="1:2" x14ac:dyDescent="0.25">
      <c r="A92">
        <v>12</v>
      </c>
      <c r="B92" t="e">
        <f>IF(#REF!="X",1,0)</f>
        <v>#REF!</v>
      </c>
    </row>
    <row r="93" spans="1:2" x14ac:dyDescent="0.25">
      <c r="A93">
        <v>13</v>
      </c>
      <c r="B93" t="e">
        <f>IF(#REF!="X",1,0)</f>
        <v>#REF!</v>
      </c>
    </row>
    <row r="94" spans="1:2" x14ac:dyDescent="0.25">
      <c r="A94">
        <v>14</v>
      </c>
      <c r="B94" t="e">
        <f>IF(#REF!="X",1,0)</f>
        <v>#REF!</v>
      </c>
    </row>
    <row r="95" spans="1:2" x14ac:dyDescent="0.25">
      <c r="A95">
        <v>15</v>
      </c>
      <c r="B95" t="e">
        <f>IF(#REF!="X",1,0)</f>
        <v>#REF!</v>
      </c>
    </row>
    <row r="96" spans="1:2" x14ac:dyDescent="0.25">
      <c r="A96">
        <v>16</v>
      </c>
      <c r="B96" t="e">
        <f>IF(#REF!="X",1,0)</f>
        <v>#REF!</v>
      </c>
    </row>
    <row r="97" spans="1:2" x14ac:dyDescent="0.25">
      <c r="A97">
        <v>17</v>
      </c>
      <c r="B97" t="e">
        <f>IF(#REF!="X",1,0)</f>
        <v>#REF!</v>
      </c>
    </row>
    <row r="98" spans="1:2" x14ac:dyDescent="0.25">
      <c r="A98">
        <v>18</v>
      </c>
      <c r="B98" t="e">
        <f>IF(#REF!="X",1,0)</f>
        <v>#REF!</v>
      </c>
    </row>
    <row r="99" spans="1:2" x14ac:dyDescent="0.25">
      <c r="A99">
        <v>19</v>
      </c>
      <c r="B99" t="e">
        <f>IF(#REF!="X",1,0)</f>
        <v>#REF!</v>
      </c>
    </row>
    <row r="100" spans="1:2" x14ac:dyDescent="0.25">
      <c r="A100" t="s">
        <v>93</v>
      </c>
      <c r="B100" t="e">
        <f>SUM(B81:B99)</f>
        <v>#REF!</v>
      </c>
    </row>
    <row r="103" spans="1:2" x14ac:dyDescent="0.25">
      <c r="A103" t="s">
        <v>96</v>
      </c>
    </row>
    <row r="104" spans="1:2" x14ac:dyDescent="0.25">
      <c r="A104">
        <v>1</v>
      </c>
      <c r="B104" t="e">
        <f>IF(#REF!="X",1,0)</f>
        <v>#REF!</v>
      </c>
    </row>
    <row r="105" spans="1:2" x14ac:dyDescent="0.25">
      <c r="A105">
        <v>2</v>
      </c>
      <c r="B105" t="e">
        <f>IF(#REF!="X",1,0)</f>
        <v>#REF!</v>
      </c>
    </row>
    <row r="106" spans="1:2" x14ac:dyDescent="0.25">
      <c r="A106">
        <v>3</v>
      </c>
      <c r="B106" t="e">
        <f>IF(#REF!="X",1,0)</f>
        <v>#REF!</v>
      </c>
    </row>
    <row r="107" spans="1:2" x14ac:dyDescent="0.25">
      <c r="A107">
        <v>4</v>
      </c>
      <c r="B107" t="e">
        <f>IF(#REF!="X",1,0)</f>
        <v>#REF!</v>
      </c>
    </row>
    <row r="108" spans="1:2" x14ac:dyDescent="0.25">
      <c r="A108">
        <v>5</v>
      </c>
      <c r="B108" t="e">
        <f>IF(#REF!="X",1,0)</f>
        <v>#REF!</v>
      </c>
    </row>
    <row r="109" spans="1:2" x14ac:dyDescent="0.25">
      <c r="A109">
        <v>6</v>
      </c>
      <c r="B109" t="e">
        <f>IF(#REF!="X",1,0)</f>
        <v>#REF!</v>
      </c>
    </row>
    <row r="110" spans="1:2" x14ac:dyDescent="0.25">
      <c r="A110">
        <v>7</v>
      </c>
      <c r="B110" t="e">
        <f>IF(#REF!="X",1,0)</f>
        <v>#REF!</v>
      </c>
    </row>
    <row r="111" spans="1:2" x14ac:dyDescent="0.25">
      <c r="A111">
        <v>8</v>
      </c>
      <c r="B111" t="e">
        <f>IF(#REF!="X",1,0)</f>
        <v>#REF!</v>
      </c>
    </row>
    <row r="112" spans="1:2" x14ac:dyDescent="0.25">
      <c r="A112">
        <v>9</v>
      </c>
      <c r="B112" t="e">
        <f>IF(#REF!="X",1,0)</f>
        <v>#REF!</v>
      </c>
    </row>
    <row r="113" spans="1:2" x14ac:dyDescent="0.25">
      <c r="A113">
        <v>10</v>
      </c>
      <c r="B113" t="e">
        <f>IF(#REF!="X",1,0)</f>
        <v>#REF!</v>
      </c>
    </row>
    <row r="114" spans="1:2" x14ac:dyDescent="0.25">
      <c r="A114">
        <v>11</v>
      </c>
      <c r="B114" t="e">
        <f>IF(#REF!="X",1,0)</f>
        <v>#REF!</v>
      </c>
    </row>
    <row r="115" spans="1:2" x14ac:dyDescent="0.25">
      <c r="A115">
        <v>12</v>
      </c>
      <c r="B115" t="e">
        <f>IF(#REF!="X",1,0)</f>
        <v>#REF!</v>
      </c>
    </row>
    <row r="116" spans="1:2" x14ac:dyDescent="0.25">
      <c r="A116">
        <v>13</v>
      </c>
      <c r="B116" t="e">
        <f>IF(#REF!="X",1,0)</f>
        <v>#REF!</v>
      </c>
    </row>
    <row r="117" spans="1:2" x14ac:dyDescent="0.25">
      <c r="A117">
        <v>14</v>
      </c>
      <c r="B117" t="e">
        <f>IF(#REF!="X",1,0)</f>
        <v>#REF!</v>
      </c>
    </row>
    <row r="118" spans="1:2" x14ac:dyDescent="0.25">
      <c r="A118">
        <v>15</v>
      </c>
      <c r="B118" t="e">
        <f>IF(#REF!="X",1,0)</f>
        <v>#REF!</v>
      </c>
    </row>
    <row r="119" spans="1:2" x14ac:dyDescent="0.25">
      <c r="A119">
        <v>16</v>
      </c>
      <c r="B119" t="e">
        <f>IF(#REF!="X",1,0)</f>
        <v>#REF!</v>
      </c>
    </row>
    <row r="120" spans="1:2" x14ac:dyDescent="0.25">
      <c r="A120">
        <v>17</v>
      </c>
      <c r="B120" t="e">
        <f>IF(#REF!="X",1,0)</f>
        <v>#REF!</v>
      </c>
    </row>
    <row r="121" spans="1:2" x14ac:dyDescent="0.25">
      <c r="A121">
        <v>18</v>
      </c>
      <c r="B121" t="e">
        <f>IF(#REF!="X",1,0)</f>
        <v>#REF!</v>
      </c>
    </row>
    <row r="122" spans="1:2" x14ac:dyDescent="0.25">
      <c r="A122">
        <v>19</v>
      </c>
      <c r="B122" t="e">
        <f>IF(#REF!="X",1,0)</f>
        <v>#REF!</v>
      </c>
    </row>
    <row r="123" spans="1:2" x14ac:dyDescent="0.25">
      <c r="A123" t="s">
        <v>93</v>
      </c>
      <c r="B123" t="e">
        <f>SUM(B104:B122)</f>
        <v>#REF!</v>
      </c>
    </row>
    <row r="126" spans="1:2" x14ac:dyDescent="0.25">
      <c r="A126" t="s">
        <v>96</v>
      </c>
    </row>
    <row r="127" spans="1:2" x14ac:dyDescent="0.25">
      <c r="A127">
        <v>1</v>
      </c>
      <c r="B127" t="e">
        <f>IF(#REF!="X",1,0)</f>
        <v>#REF!</v>
      </c>
    </row>
    <row r="128" spans="1:2" x14ac:dyDescent="0.25">
      <c r="A128">
        <v>2</v>
      </c>
      <c r="B128" t="e">
        <f>IF(#REF!="X",1,0)</f>
        <v>#REF!</v>
      </c>
    </row>
    <row r="129" spans="1:2" x14ac:dyDescent="0.25">
      <c r="A129">
        <v>3</v>
      </c>
      <c r="B129" t="e">
        <f>IF(#REF!="X",1,0)</f>
        <v>#REF!</v>
      </c>
    </row>
    <row r="130" spans="1:2" x14ac:dyDescent="0.25">
      <c r="A130">
        <v>4</v>
      </c>
      <c r="B130" t="e">
        <f>IF(#REF!="X",1,0)</f>
        <v>#REF!</v>
      </c>
    </row>
    <row r="131" spans="1:2" x14ac:dyDescent="0.25">
      <c r="A131">
        <v>5</v>
      </c>
      <c r="B131" t="e">
        <f>IF(#REF!="X",1,0)</f>
        <v>#REF!</v>
      </c>
    </row>
    <row r="132" spans="1:2" x14ac:dyDescent="0.25">
      <c r="A132">
        <v>6</v>
      </c>
      <c r="B132" t="e">
        <f>IF(#REF!="X",1,0)</f>
        <v>#REF!</v>
      </c>
    </row>
    <row r="133" spans="1:2" x14ac:dyDescent="0.25">
      <c r="A133">
        <v>7</v>
      </c>
      <c r="B133" t="e">
        <f>IF(#REF!="X",1,0)</f>
        <v>#REF!</v>
      </c>
    </row>
    <row r="134" spans="1:2" x14ac:dyDescent="0.25">
      <c r="A134">
        <v>8</v>
      </c>
      <c r="B134" t="e">
        <f>IF(#REF!="X",1,0)</f>
        <v>#REF!</v>
      </c>
    </row>
    <row r="135" spans="1:2" x14ac:dyDescent="0.25">
      <c r="A135">
        <v>9</v>
      </c>
      <c r="B135" t="e">
        <f>IF(#REF!="X",1,0)</f>
        <v>#REF!</v>
      </c>
    </row>
    <row r="136" spans="1:2" x14ac:dyDescent="0.25">
      <c r="A136">
        <v>10</v>
      </c>
      <c r="B136" t="e">
        <f>IF(#REF!="X",1,0)</f>
        <v>#REF!</v>
      </c>
    </row>
    <row r="137" spans="1:2" x14ac:dyDescent="0.25">
      <c r="A137">
        <v>11</v>
      </c>
      <c r="B137" t="e">
        <f>IF(#REF!="X",1,0)</f>
        <v>#REF!</v>
      </c>
    </row>
    <row r="138" spans="1:2" x14ac:dyDescent="0.25">
      <c r="A138">
        <v>12</v>
      </c>
      <c r="B138" t="e">
        <f>IF(#REF!="X",1,0)</f>
        <v>#REF!</v>
      </c>
    </row>
    <row r="139" spans="1:2" x14ac:dyDescent="0.25">
      <c r="A139">
        <v>13</v>
      </c>
      <c r="B139" t="e">
        <f>IF(#REF!="X",1,0)</f>
        <v>#REF!</v>
      </c>
    </row>
    <row r="140" spans="1:2" x14ac:dyDescent="0.25">
      <c r="A140">
        <v>14</v>
      </c>
      <c r="B140" t="e">
        <f>IF(#REF!="X",1,0)</f>
        <v>#REF!</v>
      </c>
    </row>
    <row r="141" spans="1:2" x14ac:dyDescent="0.25">
      <c r="A141">
        <v>15</v>
      </c>
      <c r="B141" t="e">
        <f>IF(#REF!="X",1,0)</f>
        <v>#REF!</v>
      </c>
    </row>
    <row r="142" spans="1:2" x14ac:dyDescent="0.25">
      <c r="A142">
        <v>16</v>
      </c>
      <c r="B142" t="e">
        <f>IF(#REF!="X",1,0)</f>
        <v>#REF!</v>
      </c>
    </row>
    <row r="143" spans="1:2" x14ac:dyDescent="0.25">
      <c r="A143">
        <v>17</v>
      </c>
      <c r="B143" t="e">
        <f>IF(#REF!="X",1,0)</f>
        <v>#REF!</v>
      </c>
    </row>
    <row r="144" spans="1:2" x14ac:dyDescent="0.25">
      <c r="A144">
        <v>18</v>
      </c>
      <c r="B144" t="e">
        <f>IF(#REF!="X",1,0)</f>
        <v>#REF!</v>
      </c>
    </row>
    <row r="145" spans="1:2" x14ac:dyDescent="0.25">
      <c r="A145">
        <v>19</v>
      </c>
      <c r="B145" t="e">
        <f>IF(#REF!="X",1,0)</f>
        <v>#REF!</v>
      </c>
    </row>
    <row r="146" spans="1:2" x14ac:dyDescent="0.25">
      <c r="A146" t="s">
        <v>93</v>
      </c>
      <c r="B146" t="e">
        <f>SUM(B127:B145)</f>
        <v>#REF!</v>
      </c>
    </row>
    <row r="150" spans="1:2" x14ac:dyDescent="0.25">
      <c r="A150" t="s">
        <v>97</v>
      </c>
    </row>
    <row r="151" spans="1:2" x14ac:dyDescent="0.25">
      <c r="A151" s="31" t="s">
        <v>98</v>
      </c>
    </row>
    <row r="152" spans="1:2" x14ac:dyDescent="0.25">
      <c r="A152" t="s">
        <v>99</v>
      </c>
    </row>
    <row r="153" spans="1:2" x14ac:dyDescent="0.25">
      <c r="A153" t="s">
        <v>100</v>
      </c>
    </row>
    <row r="154" spans="1:2" x14ac:dyDescent="0.25">
      <c r="A154" t="s">
        <v>101</v>
      </c>
    </row>
    <row r="155" spans="1:2" x14ac:dyDescent="0.25">
      <c r="A155" t="s">
        <v>99</v>
      </c>
    </row>
    <row r="156" spans="1:2" x14ac:dyDescent="0.25">
      <c r="A156" t="s">
        <v>102</v>
      </c>
    </row>
    <row r="157" spans="1:2" x14ac:dyDescent="0.25">
      <c r="A157" t="s">
        <v>103</v>
      </c>
    </row>
    <row r="159" spans="1:2" x14ac:dyDescent="0.25">
      <c r="A159" s="31" t="s">
        <v>104</v>
      </c>
      <c r="B159" t="s">
        <v>60</v>
      </c>
    </row>
    <row r="160" spans="1:2" x14ac:dyDescent="0.25">
      <c r="A160" t="s">
        <v>99</v>
      </c>
    </row>
    <row r="161" spans="1:1" x14ac:dyDescent="0.25">
      <c r="A161" t="s">
        <v>105</v>
      </c>
    </row>
    <row r="162" spans="1:1" x14ac:dyDescent="0.25">
      <c r="A162" t="s">
        <v>106</v>
      </c>
    </row>
    <row r="164" spans="1:1" x14ac:dyDescent="0.25">
      <c r="A164" s="31" t="s">
        <v>107</v>
      </c>
    </row>
    <row r="165" spans="1:1" x14ac:dyDescent="0.25">
      <c r="A165" t="s">
        <v>99</v>
      </c>
    </row>
    <row r="166" spans="1:1" x14ac:dyDescent="0.25">
      <c r="A166" t="s">
        <v>108</v>
      </c>
    </row>
    <row r="167" spans="1:1" x14ac:dyDescent="0.25">
      <c r="A167" t="s">
        <v>109</v>
      </c>
    </row>
    <row r="168" spans="1:1" x14ac:dyDescent="0.25">
      <c r="A168" t="s">
        <v>110</v>
      </c>
    </row>
    <row r="170" spans="1:1" x14ac:dyDescent="0.25">
      <c r="A170" s="31" t="s">
        <v>111</v>
      </c>
    </row>
    <row r="171" spans="1:1" x14ac:dyDescent="0.25">
      <c r="A171" t="s">
        <v>99</v>
      </c>
    </row>
    <row r="172" spans="1:1" x14ac:dyDescent="0.25">
      <c r="A172" t="s">
        <v>112</v>
      </c>
    </row>
    <row r="173" spans="1:1" x14ac:dyDescent="0.25">
      <c r="A173" t="s">
        <v>113</v>
      </c>
    </row>
    <row r="175" spans="1:1" x14ac:dyDescent="0.25">
      <c r="A175" s="31" t="s">
        <v>114</v>
      </c>
    </row>
    <row r="176" spans="1:1" x14ac:dyDescent="0.25">
      <c r="A176" t="s">
        <v>99</v>
      </c>
    </row>
    <row r="177" spans="1:1" x14ac:dyDescent="0.25">
      <c r="A177" t="s">
        <v>115</v>
      </c>
    </row>
    <row r="178" spans="1:1" x14ac:dyDescent="0.25">
      <c r="A178" t="s">
        <v>116</v>
      </c>
    </row>
    <row r="180" spans="1:1" x14ac:dyDescent="0.25">
      <c r="A180" s="31" t="s">
        <v>117</v>
      </c>
    </row>
    <row r="181" spans="1:1" x14ac:dyDescent="0.25">
      <c r="A181" t="s">
        <v>99</v>
      </c>
    </row>
    <row r="182" spans="1:1" x14ac:dyDescent="0.25">
      <c r="A182" t="s">
        <v>118</v>
      </c>
    </row>
    <row r="183" spans="1:1" x14ac:dyDescent="0.25">
      <c r="A183" t="s">
        <v>119</v>
      </c>
    </row>
    <row r="184" spans="1:1" x14ac:dyDescent="0.25">
      <c r="A184" t="s">
        <v>120</v>
      </c>
    </row>
    <row r="186" spans="1:1" x14ac:dyDescent="0.25">
      <c r="A186" s="31" t="s">
        <v>121</v>
      </c>
    </row>
    <row r="187" spans="1:1" x14ac:dyDescent="0.25">
      <c r="A187" t="s">
        <v>99</v>
      </c>
    </row>
    <row r="188" spans="1:1" x14ac:dyDescent="0.25">
      <c r="A188" t="s">
        <v>122</v>
      </c>
    </row>
    <row r="189" spans="1:1" x14ac:dyDescent="0.25">
      <c r="A189" t="s">
        <v>123</v>
      </c>
    </row>
    <row r="190" spans="1:1" x14ac:dyDescent="0.25">
      <c r="A190" t="s">
        <v>124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5"/>
  <sheetViews>
    <sheetView workbookViewId="0">
      <selection activeCell="C7" sqref="C7"/>
    </sheetView>
  </sheetViews>
  <sheetFormatPr baseColWidth="10" defaultRowHeight="15" x14ac:dyDescent="0.25"/>
  <sheetData>
    <row r="1" spans="1:3" x14ac:dyDescent="0.25">
      <c r="A1" t="s">
        <v>154</v>
      </c>
      <c r="C1" t="s">
        <v>52</v>
      </c>
    </row>
    <row r="2" spans="1:3" x14ac:dyDescent="0.25">
      <c r="A2" t="s">
        <v>125</v>
      </c>
      <c r="C2" t="s">
        <v>53</v>
      </c>
    </row>
    <row r="3" spans="1:3" x14ac:dyDescent="0.25">
      <c r="A3" t="s">
        <v>50</v>
      </c>
      <c r="C3" t="s">
        <v>54</v>
      </c>
    </row>
    <row r="4" spans="1:3" x14ac:dyDescent="0.25">
      <c r="A4" t="s">
        <v>48</v>
      </c>
      <c r="C4" t="s">
        <v>55</v>
      </c>
    </row>
    <row r="5" spans="1:3" x14ac:dyDescent="0.25">
      <c r="A5" t="s">
        <v>155</v>
      </c>
      <c r="C5" t="s">
        <v>56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20"/>
  <dimension ref="A1:A5"/>
  <sheetViews>
    <sheetView workbookViewId="0">
      <selection activeCell="J24" sqref="J24"/>
    </sheetView>
  </sheetViews>
  <sheetFormatPr baseColWidth="10" defaultRowHeight="15" x14ac:dyDescent="0.25"/>
  <cols>
    <col min="1" max="1" width="19.140625" customWidth="1"/>
  </cols>
  <sheetData>
    <row r="1" spans="1:1" x14ac:dyDescent="0.25">
      <c r="A1" s="1" t="s">
        <v>152</v>
      </c>
    </row>
    <row r="2" spans="1:1" x14ac:dyDescent="0.25">
      <c r="A2" s="1" t="s">
        <v>79</v>
      </c>
    </row>
    <row r="3" spans="1:1" x14ac:dyDescent="0.25">
      <c r="A3" s="1" t="s">
        <v>82</v>
      </c>
    </row>
    <row r="4" spans="1:1" x14ac:dyDescent="0.25">
      <c r="A4" s="1" t="s">
        <v>85</v>
      </c>
    </row>
    <row r="5" spans="1:1" x14ac:dyDescent="0.25">
      <c r="A5" s="1" t="s">
        <v>88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21"/>
  <dimension ref="A1:A4"/>
  <sheetViews>
    <sheetView workbookViewId="0">
      <selection activeCell="C3" sqref="C3"/>
    </sheetView>
  </sheetViews>
  <sheetFormatPr baseColWidth="10" defaultRowHeight="15" x14ac:dyDescent="0.25"/>
  <cols>
    <col min="1" max="1" width="23.140625" customWidth="1"/>
  </cols>
  <sheetData>
    <row r="1" spans="1:1" x14ac:dyDescent="0.25">
      <c r="A1" s="38" t="s">
        <v>151</v>
      </c>
    </row>
    <row r="2" spans="1:1" x14ac:dyDescent="0.25">
      <c r="A2" s="38" t="s">
        <v>148</v>
      </c>
    </row>
    <row r="3" spans="1:1" x14ac:dyDescent="0.25">
      <c r="A3" s="38" t="s">
        <v>149</v>
      </c>
    </row>
    <row r="4" spans="1:1" x14ac:dyDescent="0.25">
      <c r="A4" s="38" t="s">
        <v>150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5"/>
  <dimension ref="A1:C10"/>
  <sheetViews>
    <sheetView workbookViewId="0">
      <selection activeCell="B14" sqref="B14"/>
    </sheetView>
  </sheetViews>
  <sheetFormatPr baseColWidth="10" defaultRowHeight="15" x14ac:dyDescent="0.25"/>
  <cols>
    <col min="1" max="1" width="27.28515625" customWidth="1"/>
    <col min="2" max="2" width="25.85546875" customWidth="1"/>
    <col min="3" max="3" width="41.42578125" customWidth="1"/>
  </cols>
  <sheetData>
    <row r="1" spans="1:3" x14ac:dyDescent="0.25">
      <c r="A1" t="s">
        <v>129</v>
      </c>
      <c r="B1" t="s">
        <v>135</v>
      </c>
      <c r="C1" t="s">
        <v>139</v>
      </c>
    </row>
    <row r="2" spans="1:3" x14ac:dyDescent="0.25">
      <c r="A2" t="s">
        <v>130</v>
      </c>
      <c r="B2" t="s">
        <v>147</v>
      </c>
      <c r="C2" t="s">
        <v>140</v>
      </c>
    </row>
    <row r="3" spans="1:3" x14ac:dyDescent="0.25">
      <c r="A3" t="s">
        <v>131</v>
      </c>
      <c r="B3" t="s">
        <v>136</v>
      </c>
      <c r="C3" t="s">
        <v>141</v>
      </c>
    </row>
    <row r="4" spans="1:3" x14ac:dyDescent="0.25">
      <c r="A4" t="s">
        <v>132</v>
      </c>
      <c r="B4" t="s">
        <v>146</v>
      </c>
      <c r="C4" t="s">
        <v>142</v>
      </c>
    </row>
    <row r="5" spans="1:3" x14ac:dyDescent="0.25">
      <c r="A5" t="s">
        <v>133</v>
      </c>
      <c r="B5" t="s">
        <v>137</v>
      </c>
      <c r="C5" t="s">
        <v>126</v>
      </c>
    </row>
    <row r="6" spans="1:3" x14ac:dyDescent="0.25">
      <c r="A6" t="s">
        <v>153</v>
      </c>
      <c r="B6" t="s">
        <v>153</v>
      </c>
      <c r="C6" t="s">
        <v>153</v>
      </c>
    </row>
    <row r="7" spans="1:3" x14ac:dyDescent="0.25">
      <c r="A7" t="s">
        <v>134</v>
      </c>
      <c r="B7" t="s">
        <v>138</v>
      </c>
      <c r="C7" t="s">
        <v>143</v>
      </c>
    </row>
    <row r="8" spans="1:3" x14ac:dyDescent="0.25">
      <c r="B8" t="s">
        <v>10</v>
      </c>
      <c r="C8" t="s">
        <v>144</v>
      </c>
    </row>
    <row r="9" spans="1:3" x14ac:dyDescent="0.25">
      <c r="C9" t="s">
        <v>127</v>
      </c>
    </row>
    <row r="10" spans="1:3" x14ac:dyDescent="0.25">
      <c r="C10" t="s">
        <v>145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6"/>
  <dimension ref="A1:E12"/>
  <sheetViews>
    <sheetView topLeftCell="A7" zoomScale="120" zoomScaleNormal="120" workbookViewId="0">
      <selection activeCell="A12" sqref="A12"/>
    </sheetView>
  </sheetViews>
  <sheetFormatPr baseColWidth="10" defaultColWidth="11.42578125" defaultRowHeight="15" x14ac:dyDescent="0.25"/>
  <cols>
    <col min="1" max="1" width="31" customWidth="1"/>
    <col min="2" max="2" width="24.140625" customWidth="1"/>
    <col min="3" max="3" width="22.85546875" customWidth="1"/>
    <col min="4" max="4" width="26.5703125" customWidth="1"/>
    <col min="5" max="5" width="21.42578125" customWidth="1"/>
  </cols>
  <sheetData>
    <row r="1" spans="1:5" ht="15" customHeight="1" x14ac:dyDescent="0.25">
      <c r="A1" s="49"/>
      <c r="B1" s="45" t="s">
        <v>11</v>
      </c>
      <c r="C1" s="46"/>
      <c r="D1" s="3" t="s">
        <v>12</v>
      </c>
      <c r="E1" s="52"/>
    </row>
    <row r="2" spans="1:5" ht="15" customHeight="1" x14ac:dyDescent="0.25">
      <c r="A2" s="49"/>
      <c r="B2" s="47"/>
      <c r="C2" s="48"/>
      <c r="D2" s="3" t="s">
        <v>2</v>
      </c>
      <c r="E2" s="52"/>
    </row>
    <row r="3" spans="1:5" ht="30" customHeight="1" x14ac:dyDescent="0.25">
      <c r="A3" s="49"/>
      <c r="B3" s="45" t="s">
        <v>13</v>
      </c>
      <c r="C3" s="46"/>
      <c r="D3" s="3" t="s">
        <v>14</v>
      </c>
      <c r="E3" s="52"/>
    </row>
    <row r="4" spans="1:5" ht="15" customHeight="1" x14ac:dyDescent="0.25">
      <c r="A4" s="49"/>
      <c r="B4" s="47"/>
      <c r="C4" s="48"/>
      <c r="D4" s="3" t="s">
        <v>4</v>
      </c>
      <c r="E4" s="52"/>
    </row>
    <row r="5" spans="1:5" ht="15.75" thickBot="1" x14ac:dyDescent="0.3"/>
    <row r="6" spans="1:5" x14ac:dyDescent="0.25">
      <c r="A6" s="50" t="s">
        <v>15</v>
      </c>
      <c r="B6" s="51"/>
      <c r="C6" s="51"/>
      <c r="D6" s="51"/>
      <c r="E6" s="51"/>
    </row>
    <row r="7" spans="1:5" ht="30.75" thickBot="1" x14ac:dyDescent="0.3">
      <c r="A7" s="4" t="s">
        <v>16</v>
      </c>
      <c r="B7" s="5" t="s">
        <v>17</v>
      </c>
      <c r="C7" s="5" t="s">
        <v>18</v>
      </c>
      <c r="D7" s="10" t="s">
        <v>19</v>
      </c>
      <c r="E7" s="5" t="s">
        <v>20</v>
      </c>
    </row>
    <row r="8" spans="1:5" ht="45" x14ac:dyDescent="0.25">
      <c r="A8" s="12" t="s">
        <v>21</v>
      </c>
      <c r="B8" s="6" t="s">
        <v>22</v>
      </c>
      <c r="C8" s="6" t="s">
        <v>22</v>
      </c>
      <c r="D8" s="6" t="s">
        <v>22</v>
      </c>
      <c r="E8" s="7" t="s">
        <v>22</v>
      </c>
    </row>
    <row r="9" spans="1:5" ht="39" x14ac:dyDescent="0.25">
      <c r="A9" s="13" t="s">
        <v>23</v>
      </c>
      <c r="B9" s="8" t="s">
        <v>22</v>
      </c>
      <c r="C9" s="8" t="s">
        <v>22</v>
      </c>
      <c r="D9" s="8" t="s">
        <v>22</v>
      </c>
      <c r="E9" s="9" t="s">
        <v>22</v>
      </c>
    </row>
    <row r="10" spans="1:5" ht="30" x14ac:dyDescent="0.25">
      <c r="A10" s="11" t="s">
        <v>24</v>
      </c>
      <c r="B10" s="8" t="s">
        <v>22</v>
      </c>
      <c r="C10" s="8" t="s">
        <v>22</v>
      </c>
      <c r="D10" s="8" t="s">
        <v>22</v>
      </c>
      <c r="E10" s="9" t="s">
        <v>22</v>
      </c>
    </row>
    <row r="11" spans="1:5" ht="39" x14ac:dyDescent="0.25">
      <c r="A11" s="13" t="s">
        <v>25</v>
      </c>
      <c r="B11" s="8" t="s">
        <v>22</v>
      </c>
      <c r="C11" s="8" t="s">
        <v>22</v>
      </c>
      <c r="D11" s="8" t="s">
        <v>22</v>
      </c>
      <c r="E11" s="9" t="s">
        <v>22</v>
      </c>
    </row>
    <row r="12" spans="1:5" ht="51.75" x14ac:dyDescent="0.25">
      <c r="A12" s="13" t="s">
        <v>26</v>
      </c>
      <c r="B12" s="14" t="s">
        <v>22</v>
      </c>
      <c r="C12" s="14" t="s">
        <v>22</v>
      </c>
      <c r="D12" s="14" t="s">
        <v>22</v>
      </c>
      <c r="E12" s="15" t="s">
        <v>22</v>
      </c>
    </row>
  </sheetData>
  <mergeCells count="5">
    <mergeCell ref="B1:C2"/>
    <mergeCell ref="B3:C4"/>
    <mergeCell ref="A1:A4"/>
    <mergeCell ref="A6:E6"/>
    <mergeCell ref="E1:E4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7">
    <tabColor theme="6"/>
  </sheetPr>
  <dimension ref="A1:G18"/>
  <sheetViews>
    <sheetView zoomScale="120" zoomScaleNormal="120" workbookViewId="0">
      <selection activeCell="D10" sqref="D10"/>
    </sheetView>
  </sheetViews>
  <sheetFormatPr baseColWidth="10" defaultColWidth="11.42578125" defaultRowHeight="15" x14ac:dyDescent="0.25"/>
  <cols>
    <col min="1" max="1" width="31" customWidth="1"/>
    <col min="2" max="2" width="27.28515625" customWidth="1"/>
    <col min="3" max="3" width="24.7109375" customWidth="1"/>
    <col min="4" max="5" width="27.28515625" customWidth="1"/>
    <col min="6" max="6" width="32.85546875" customWidth="1"/>
    <col min="7" max="7" width="26.28515625" customWidth="1"/>
  </cols>
  <sheetData>
    <row r="1" spans="1:7" x14ac:dyDescent="0.25">
      <c r="A1" s="56"/>
      <c r="B1" s="59" t="s">
        <v>0</v>
      </c>
      <c r="C1" s="60"/>
      <c r="D1" s="60"/>
      <c r="E1" s="60"/>
      <c r="F1" s="22" t="s">
        <v>1</v>
      </c>
      <c r="G1" s="63"/>
    </row>
    <row r="2" spans="1:7" x14ac:dyDescent="0.25">
      <c r="A2" s="57"/>
      <c r="B2" s="61"/>
      <c r="C2" s="62"/>
      <c r="D2" s="62"/>
      <c r="E2" s="62"/>
      <c r="F2" s="21" t="s">
        <v>27</v>
      </c>
      <c r="G2" s="64"/>
    </row>
    <row r="3" spans="1:7" x14ac:dyDescent="0.25">
      <c r="A3" s="57"/>
      <c r="B3" s="66" t="s">
        <v>28</v>
      </c>
      <c r="C3" s="67"/>
      <c r="D3" s="67"/>
      <c r="E3" s="67"/>
      <c r="F3" s="21" t="s">
        <v>3</v>
      </c>
      <c r="G3" s="64"/>
    </row>
    <row r="4" spans="1:7" ht="15.75" thickBot="1" x14ac:dyDescent="0.3">
      <c r="A4" s="58"/>
      <c r="B4" s="68"/>
      <c r="C4" s="69"/>
      <c r="D4" s="69"/>
      <c r="E4" s="69"/>
      <c r="F4" s="23" t="s">
        <v>4</v>
      </c>
      <c r="G4" s="65"/>
    </row>
    <row r="5" spans="1:7" ht="15.75" thickBot="1" x14ac:dyDescent="0.3"/>
    <row r="6" spans="1:7" s="27" customFormat="1" ht="15.75" x14ac:dyDescent="0.25">
      <c r="A6" s="70" t="s">
        <v>29</v>
      </c>
      <c r="B6" s="71"/>
      <c r="C6" s="71"/>
      <c r="D6" s="71"/>
      <c r="E6" s="71"/>
      <c r="F6" s="71"/>
      <c r="G6" s="72"/>
    </row>
    <row r="7" spans="1:7" ht="31.5" customHeight="1" x14ac:dyDescent="0.25">
      <c r="A7" s="18" t="s">
        <v>30</v>
      </c>
      <c r="B7" s="16" t="s">
        <v>31</v>
      </c>
      <c r="C7" s="24" t="s">
        <v>32</v>
      </c>
      <c r="D7" s="19" t="s">
        <v>33</v>
      </c>
      <c r="E7" s="16" t="s">
        <v>34</v>
      </c>
      <c r="F7" s="17" t="s">
        <v>35</v>
      </c>
      <c r="G7" s="17" t="s">
        <v>36</v>
      </c>
    </row>
    <row r="8" spans="1:7" ht="33" customHeight="1" x14ac:dyDescent="0.25">
      <c r="A8" s="53"/>
      <c r="B8" s="8"/>
      <c r="C8" s="8"/>
      <c r="D8" s="8"/>
      <c r="E8" s="8"/>
      <c r="F8" s="8"/>
      <c r="G8" s="9"/>
    </row>
    <row r="9" spans="1:7" ht="33" customHeight="1" x14ac:dyDescent="0.25">
      <c r="A9" s="54"/>
      <c r="B9" s="8"/>
      <c r="C9" s="8"/>
      <c r="D9" s="8"/>
      <c r="E9" s="8"/>
      <c r="F9" s="8"/>
      <c r="G9" s="9"/>
    </row>
    <row r="10" spans="1:7" ht="33" customHeight="1" x14ac:dyDescent="0.25">
      <c r="A10" s="54"/>
      <c r="B10" s="8"/>
      <c r="C10" s="8"/>
      <c r="D10" s="8"/>
      <c r="E10" s="8"/>
      <c r="F10" s="8"/>
      <c r="G10" s="9"/>
    </row>
    <row r="11" spans="1:7" ht="33" customHeight="1" x14ac:dyDescent="0.25">
      <c r="A11" s="54"/>
      <c r="B11" s="8"/>
      <c r="C11" s="8"/>
      <c r="D11" s="8"/>
      <c r="E11" s="8"/>
      <c r="F11" s="8"/>
      <c r="G11" s="9"/>
    </row>
    <row r="12" spans="1:7" ht="33" customHeight="1" x14ac:dyDescent="0.25">
      <c r="A12" s="54"/>
      <c r="B12" s="8"/>
      <c r="C12" s="8"/>
      <c r="D12" s="8"/>
      <c r="E12" s="8"/>
      <c r="F12" s="8"/>
      <c r="G12" s="9"/>
    </row>
    <row r="13" spans="1:7" ht="33" customHeight="1" x14ac:dyDescent="0.25">
      <c r="A13" s="54"/>
      <c r="B13" s="8"/>
      <c r="C13" s="8"/>
      <c r="D13" s="8"/>
      <c r="E13" s="8"/>
      <c r="F13" s="8"/>
      <c r="G13" s="9"/>
    </row>
    <row r="14" spans="1:7" ht="33" customHeight="1" x14ac:dyDescent="0.25">
      <c r="A14" s="54"/>
      <c r="B14" s="8"/>
      <c r="C14" s="8"/>
      <c r="D14" s="8"/>
      <c r="E14" s="8"/>
      <c r="F14" s="8"/>
      <c r="G14" s="9"/>
    </row>
    <row r="15" spans="1:7" ht="33" customHeight="1" x14ac:dyDescent="0.25">
      <c r="A15" s="54"/>
      <c r="B15" s="8"/>
      <c r="C15" s="8"/>
      <c r="D15" s="8"/>
      <c r="E15" s="8"/>
      <c r="F15" s="8"/>
      <c r="G15" s="9"/>
    </row>
    <row r="16" spans="1:7" ht="33" customHeight="1" x14ac:dyDescent="0.25">
      <c r="A16" s="54"/>
      <c r="B16" s="8"/>
      <c r="C16" s="8"/>
      <c r="D16" s="8"/>
      <c r="E16" s="8"/>
      <c r="F16" s="8"/>
      <c r="G16" s="9"/>
    </row>
    <row r="17" spans="1:7" ht="33" customHeight="1" x14ac:dyDescent="0.25">
      <c r="A17" s="54"/>
      <c r="B17" s="8"/>
      <c r="C17" s="8"/>
      <c r="D17" s="8"/>
      <c r="E17" s="8"/>
      <c r="F17" s="8"/>
      <c r="G17" s="9"/>
    </row>
    <row r="18" spans="1:7" ht="33" customHeight="1" thickBot="1" x14ac:dyDescent="0.3">
      <c r="A18" s="55"/>
      <c r="B18" s="25"/>
      <c r="C18" s="25"/>
      <c r="D18" s="25"/>
      <c r="E18" s="25"/>
      <c r="F18" s="25"/>
      <c r="G18" s="26"/>
    </row>
  </sheetData>
  <mergeCells count="6">
    <mergeCell ref="A8:A18"/>
    <mergeCell ref="A1:A4"/>
    <mergeCell ref="B1:E2"/>
    <mergeCell ref="G1:G4"/>
    <mergeCell ref="B3:E4"/>
    <mergeCell ref="A6:G6"/>
  </mergeCells>
  <pageMargins left="0.70866141732283472" right="0.70866141732283472" top="0.74803149606299213" bottom="0.74803149606299213" header="0.31496062992125984" footer="0.31496062992125984"/>
  <pageSetup scale="60" orientation="landscape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8">
    <tabColor rgb="FFFFC000"/>
  </sheetPr>
  <dimension ref="A1:N57"/>
  <sheetViews>
    <sheetView tabSelected="1" topLeftCell="D36" zoomScale="150" zoomScaleNormal="150" workbookViewId="0">
      <selection activeCell="E39" sqref="E39:F39"/>
    </sheetView>
  </sheetViews>
  <sheetFormatPr baseColWidth="10" defaultColWidth="11.42578125" defaultRowHeight="14.25" x14ac:dyDescent="0.2"/>
  <cols>
    <col min="1" max="2" width="6.5703125" style="1" customWidth="1"/>
    <col min="3" max="3" width="29.28515625" style="1" customWidth="1"/>
    <col min="4" max="4" width="27.5703125" style="1" customWidth="1"/>
    <col min="5" max="5" width="38" style="1" customWidth="1"/>
    <col min="6" max="6" width="30.28515625" style="1" customWidth="1"/>
    <col min="7" max="7" width="18.28515625" style="1" customWidth="1"/>
    <col min="8" max="8" width="15.5703125" style="1" customWidth="1"/>
    <col min="9" max="9" width="19.28515625" style="1" customWidth="1"/>
    <col min="10" max="10" width="14.5703125" style="1" customWidth="1"/>
    <col min="11" max="16384" width="11.42578125" style="1"/>
  </cols>
  <sheetData>
    <row r="1" spans="1:14" ht="15" customHeight="1" x14ac:dyDescent="0.2">
      <c r="A1" s="66"/>
      <c r="B1" s="67"/>
      <c r="C1" s="73"/>
      <c r="D1" s="66" t="s">
        <v>206</v>
      </c>
      <c r="E1" s="67"/>
      <c r="F1" s="67"/>
      <c r="G1" s="67"/>
      <c r="H1" s="67"/>
      <c r="I1" s="73"/>
      <c r="J1" s="157"/>
      <c r="K1" s="2"/>
      <c r="N1" s="153"/>
    </row>
    <row r="2" spans="1:14" ht="15" customHeight="1" x14ac:dyDescent="0.2">
      <c r="A2" s="75"/>
      <c r="B2" s="76"/>
      <c r="C2" s="77"/>
      <c r="D2" s="61"/>
      <c r="E2" s="62"/>
      <c r="F2" s="62"/>
      <c r="G2" s="62"/>
      <c r="H2" s="62"/>
      <c r="I2" s="74"/>
      <c r="J2" s="157"/>
      <c r="K2" s="2"/>
      <c r="N2" s="153"/>
    </row>
    <row r="3" spans="1:14" ht="15" customHeight="1" x14ac:dyDescent="0.2">
      <c r="A3" s="75"/>
      <c r="B3" s="76"/>
      <c r="C3" s="77"/>
      <c r="D3" s="66" t="s">
        <v>207</v>
      </c>
      <c r="E3" s="67"/>
      <c r="F3" s="67"/>
      <c r="G3" s="67"/>
      <c r="H3" s="67"/>
      <c r="I3" s="73"/>
      <c r="J3" s="157"/>
      <c r="K3" s="2"/>
      <c r="N3" s="153"/>
    </row>
    <row r="4" spans="1:14" ht="15.75" customHeight="1" x14ac:dyDescent="0.2">
      <c r="A4" s="61"/>
      <c r="B4" s="62"/>
      <c r="C4" s="74"/>
      <c r="D4" s="61"/>
      <c r="E4" s="62"/>
      <c r="F4" s="62"/>
      <c r="G4" s="62"/>
      <c r="H4" s="62"/>
      <c r="I4" s="74"/>
      <c r="J4" s="157"/>
      <c r="K4" s="2"/>
      <c r="N4" s="153"/>
    </row>
    <row r="5" spans="1:14" ht="15.75" customHeight="1" x14ac:dyDescent="0.2">
      <c r="A5" s="154"/>
      <c r="B5" s="155"/>
      <c r="C5" s="155"/>
      <c r="D5" s="155"/>
      <c r="E5" s="155"/>
      <c r="F5" s="155"/>
      <c r="G5" s="155"/>
      <c r="H5" s="155"/>
      <c r="I5" s="155"/>
      <c r="J5" s="156"/>
      <c r="K5" s="2"/>
      <c r="N5" s="37"/>
    </row>
    <row r="6" spans="1:14" s="39" customFormat="1" ht="48.75" customHeight="1" x14ac:dyDescent="0.25">
      <c r="A6"/>
      <c r="B6"/>
      <c r="C6"/>
      <c r="D6"/>
      <c r="E6"/>
      <c r="F6"/>
      <c r="G6"/>
      <c r="H6"/>
      <c r="I6"/>
      <c r="J6"/>
    </row>
    <row r="7" spans="1:14" s="39" customFormat="1" ht="15" customHeight="1" x14ac:dyDescent="0.2">
      <c r="A7" s="147" t="s">
        <v>205</v>
      </c>
      <c r="B7" s="148"/>
      <c r="C7" s="148"/>
      <c r="D7" s="148"/>
      <c r="E7" s="148"/>
      <c r="F7" s="148"/>
      <c r="G7" s="148"/>
      <c r="H7" s="148"/>
      <c r="I7" s="148"/>
      <c r="J7" s="149"/>
    </row>
    <row r="8" spans="1:14" s="39" customFormat="1" ht="32.25" customHeight="1" thickBot="1" x14ac:dyDescent="0.25">
      <c r="A8" s="150"/>
      <c r="B8" s="151"/>
      <c r="C8" s="151"/>
      <c r="D8" s="151"/>
      <c r="E8" s="151"/>
      <c r="F8" s="151"/>
      <c r="G8" s="151"/>
      <c r="H8" s="151"/>
      <c r="I8" s="151"/>
      <c r="J8" s="152"/>
    </row>
    <row r="9" spans="1:14" s="39" customFormat="1" ht="23.25" customHeight="1" x14ac:dyDescent="0.2">
      <c r="A9" s="137" t="s">
        <v>37</v>
      </c>
      <c r="B9" s="138"/>
      <c r="C9" s="138"/>
      <c r="D9" s="139"/>
      <c r="E9" s="80" t="s">
        <v>6</v>
      </c>
      <c r="F9" s="81"/>
      <c r="G9" s="81"/>
      <c r="H9" s="81"/>
      <c r="I9" s="81"/>
      <c r="J9" s="82"/>
    </row>
    <row r="10" spans="1:14" s="39" customFormat="1" ht="23.25" customHeight="1" x14ac:dyDescent="0.2">
      <c r="A10" s="140"/>
      <c r="B10" s="141"/>
      <c r="C10" s="141"/>
      <c r="D10" s="142"/>
      <c r="E10" s="83" t="s">
        <v>38</v>
      </c>
      <c r="F10" s="83"/>
      <c r="G10" s="83" t="s">
        <v>39</v>
      </c>
      <c r="H10" s="83"/>
      <c r="I10" s="83"/>
      <c r="J10" s="83"/>
    </row>
    <row r="11" spans="1:14" s="39" customFormat="1" ht="23.25" customHeight="1" x14ac:dyDescent="0.25">
      <c r="A11" s="140"/>
      <c r="B11" s="141"/>
      <c r="C11" s="141"/>
      <c r="D11" s="142"/>
      <c r="E11" s="84" t="s">
        <v>40</v>
      </c>
      <c r="F11" s="84"/>
      <c r="G11" s="101" t="s">
        <v>41</v>
      </c>
      <c r="H11" s="102"/>
      <c r="I11" s="102"/>
      <c r="J11" s="103"/>
    </row>
    <row r="12" spans="1:14" s="39" customFormat="1" ht="43.5" customHeight="1" x14ac:dyDescent="0.2">
      <c r="A12" s="140"/>
      <c r="B12" s="141"/>
      <c r="C12" s="141"/>
      <c r="D12" s="142"/>
      <c r="E12" s="116" t="s">
        <v>208</v>
      </c>
      <c r="F12" s="120"/>
      <c r="G12" s="133" t="s">
        <v>220</v>
      </c>
      <c r="H12" s="134"/>
      <c r="I12" s="134"/>
      <c r="J12" s="135"/>
    </row>
    <row r="13" spans="1:14" s="39" customFormat="1" ht="43.5" customHeight="1" x14ac:dyDescent="0.2">
      <c r="A13" s="140"/>
      <c r="B13" s="141"/>
      <c r="C13" s="141"/>
      <c r="D13" s="142"/>
      <c r="E13" s="116" t="s">
        <v>156</v>
      </c>
      <c r="F13" s="120"/>
      <c r="G13" s="117" t="s">
        <v>157</v>
      </c>
      <c r="H13" s="117"/>
      <c r="I13" s="117"/>
      <c r="J13" s="117"/>
    </row>
    <row r="14" spans="1:14" s="39" customFormat="1" ht="43.5" customHeight="1" x14ac:dyDescent="0.2">
      <c r="A14" s="140"/>
      <c r="B14" s="141"/>
      <c r="C14" s="141"/>
      <c r="D14" s="142"/>
      <c r="E14" s="116" t="s">
        <v>158</v>
      </c>
      <c r="F14" s="120"/>
      <c r="G14" s="117" t="s">
        <v>159</v>
      </c>
      <c r="H14" s="123"/>
      <c r="I14" s="123"/>
      <c r="J14" s="123"/>
    </row>
    <row r="15" spans="1:14" s="39" customFormat="1" ht="43.5" customHeight="1" x14ac:dyDescent="0.2">
      <c r="A15" s="140"/>
      <c r="B15" s="141"/>
      <c r="C15" s="141"/>
      <c r="D15" s="142"/>
      <c r="E15" s="116" t="s">
        <v>160</v>
      </c>
      <c r="F15" s="120"/>
      <c r="G15" s="130" t="s">
        <v>161</v>
      </c>
      <c r="H15" s="130"/>
      <c r="I15" s="130"/>
      <c r="J15" s="130"/>
    </row>
    <row r="16" spans="1:14" s="39" customFormat="1" ht="49.5" customHeight="1" x14ac:dyDescent="0.2">
      <c r="A16" s="140"/>
      <c r="B16" s="141"/>
      <c r="C16" s="141"/>
      <c r="D16" s="142"/>
      <c r="E16" s="116" t="s">
        <v>162</v>
      </c>
      <c r="F16" s="120"/>
      <c r="G16" s="136" t="s">
        <v>163</v>
      </c>
      <c r="H16" s="136"/>
      <c r="I16" s="136"/>
      <c r="J16" s="136"/>
    </row>
    <row r="17" spans="1:10" s="39" customFormat="1" ht="49.5" customHeight="1" x14ac:dyDescent="0.2">
      <c r="A17" s="140"/>
      <c r="B17" s="141"/>
      <c r="C17" s="141"/>
      <c r="D17" s="142"/>
      <c r="E17" s="116" t="s">
        <v>227</v>
      </c>
      <c r="F17" s="120"/>
      <c r="G17" s="130" t="s">
        <v>164</v>
      </c>
      <c r="H17" s="130"/>
      <c r="I17" s="130"/>
      <c r="J17" s="130"/>
    </row>
    <row r="18" spans="1:10" s="39" customFormat="1" ht="54.75" customHeight="1" x14ac:dyDescent="0.2">
      <c r="A18" s="140"/>
      <c r="B18" s="141"/>
      <c r="C18" s="141"/>
      <c r="D18" s="142"/>
      <c r="E18" s="116" t="s">
        <v>165</v>
      </c>
      <c r="F18" s="120"/>
      <c r="G18" s="130" t="s">
        <v>209</v>
      </c>
      <c r="H18" s="130"/>
      <c r="I18" s="130"/>
      <c r="J18" s="130"/>
    </row>
    <row r="19" spans="1:10" s="39" customFormat="1" ht="48.75" customHeight="1" x14ac:dyDescent="0.2">
      <c r="A19" s="140"/>
      <c r="B19" s="141"/>
      <c r="C19" s="141"/>
      <c r="D19" s="142"/>
      <c r="E19" s="116" t="s">
        <v>166</v>
      </c>
      <c r="F19" s="120"/>
      <c r="G19" s="130" t="s">
        <v>167</v>
      </c>
      <c r="H19" s="130"/>
      <c r="I19" s="130"/>
      <c r="J19" s="130"/>
    </row>
    <row r="20" spans="1:10" s="39" customFormat="1" ht="54.75" customHeight="1" x14ac:dyDescent="0.2">
      <c r="A20" s="140"/>
      <c r="B20" s="141"/>
      <c r="C20" s="141"/>
      <c r="D20" s="142"/>
      <c r="E20" s="116" t="s">
        <v>168</v>
      </c>
      <c r="F20" s="120"/>
      <c r="G20" s="130" t="s">
        <v>169</v>
      </c>
      <c r="H20" s="130"/>
      <c r="I20" s="130"/>
      <c r="J20" s="130"/>
    </row>
    <row r="21" spans="1:10" s="39" customFormat="1" ht="59.25" customHeight="1" x14ac:dyDescent="0.2">
      <c r="A21" s="140"/>
      <c r="B21" s="141"/>
      <c r="C21" s="141"/>
      <c r="D21" s="142"/>
      <c r="E21" s="116" t="s">
        <v>170</v>
      </c>
      <c r="F21" s="120"/>
      <c r="G21" s="146" t="s">
        <v>171</v>
      </c>
      <c r="H21" s="146"/>
      <c r="I21" s="146"/>
      <c r="J21" s="146"/>
    </row>
    <row r="22" spans="1:10" s="39" customFormat="1" ht="49.5" customHeight="1" x14ac:dyDescent="0.2">
      <c r="A22" s="140"/>
      <c r="B22" s="141"/>
      <c r="C22" s="141"/>
      <c r="D22" s="142"/>
      <c r="E22" s="116" t="s">
        <v>172</v>
      </c>
      <c r="F22" s="120"/>
      <c r="G22" s="116" t="s">
        <v>221</v>
      </c>
      <c r="H22" s="131"/>
      <c r="I22" s="131"/>
      <c r="J22" s="120"/>
    </row>
    <row r="23" spans="1:10" s="39" customFormat="1" ht="49.5" customHeight="1" x14ac:dyDescent="0.2">
      <c r="A23" s="140"/>
      <c r="B23" s="141"/>
      <c r="C23" s="141"/>
      <c r="D23" s="142"/>
      <c r="E23" s="116" t="s">
        <v>173</v>
      </c>
      <c r="F23" s="120"/>
      <c r="G23" s="116" t="s">
        <v>222</v>
      </c>
      <c r="H23" s="131"/>
      <c r="I23" s="131"/>
      <c r="J23" s="120"/>
    </row>
    <row r="24" spans="1:10" s="39" customFormat="1" ht="49.5" customHeight="1" x14ac:dyDescent="0.2">
      <c r="A24" s="140"/>
      <c r="B24" s="141"/>
      <c r="C24" s="141"/>
      <c r="D24" s="142"/>
      <c r="E24" s="116" t="s">
        <v>174</v>
      </c>
      <c r="F24" s="120"/>
      <c r="G24" s="116" t="s">
        <v>223</v>
      </c>
      <c r="H24" s="131"/>
      <c r="I24" s="131"/>
      <c r="J24" s="120"/>
    </row>
    <row r="25" spans="1:10" s="39" customFormat="1" ht="49.5" customHeight="1" x14ac:dyDescent="0.2">
      <c r="A25" s="140"/>
      <c r="B25" s="141"/>
      <c r="C25" s="141"/>
      <c r="D25" s="142"/>
      <c r="E25" s="116" t="s">
        <v>228</v>
      </c>
      <c r="F25" s="120"/>
      <c r="G25" s="93" t="s">
        <v>224</v>
      </c>
      <c r="H25" s="106"/>
      <c r="I25" s="106"/>
      <c r="J25" s="94"/>
    </row>
    <row r="26" spans="1:10" s="39" customFormat="1" ht="49.5" customHeight="1" x14ac:dyDescent="0.2">
      <c r="A26" s="140"/>
      <c r="B26" s="141"/>
      <c r="C26" s="141"/>
      <c r="D26" s="142"/>
      <c r="E26" s="116" t="s">
        <v>225</v>
      </c>
      <c r="F26" s="120"/>
      <c r="G26" s="98"/>
      <c r="H26" s="99"/>
      <c r="I26" s="99"/>
      <c r="J26" s="100"/>
    </row>
    <row r="27" spans="1:10" s="39" customFormat="1" ht="49.5" customHeight="1" x14ac:dyDescent="0.2">
      <c r="A27" s="143"/>
      <c r="B27" s="144"/>
      <c r="C27" s="144"/>
      <c r="D27" s="145"/>
      <c r="E27" s="116" t="s">
        <v>226</v>
      </c>
      <c r="F27" s="120"/>
      <c r="G27" s="42"/>
      <c r="H27" s="43"/>
      <c r="I27" s="43"/>
      <c r="J27" s="44"/>
    </row>
    <row r="28" spans="1:10" s="39" customFormat="1" ht="51.75" customHeight="1" x14ac:dyDescent="0.2">
      <c r="A28" s="79" t="s">
        <v>5</v>
      </c>
      <c r="B28" s="79" t="s">
        <v>39</v>
      </c>
      <c r="C28" s="84" t="s">
        <v>42</v>
      </c>
      <c r="D28" s="84"/>
      <c r="E28" s="83" t="s">
        <v>211</v>
      </c>
      <c r="F28" s="84"/>
      <c r="G28" s="80" t="s">
        <v>212</v>
      </c>
      <c r="H28" s="104"/>
      <c r="I28" s="104"/>
      <c r="J28" s="105"/>
    </row>
    <row r="29" spans="1:10" s="39" customFormat="1" ht="48.75" customHeight="1" x14ac:dyDescent="0.2">
      <c r="A29" s="79"/>
      <c r="B29" s="79"/>
      <c r="C29" s="109" t="s">
        <v>229</v>
      </c>
      <c r="D29" s="110"/>
      <c r="E29" s="114" t="s">
        <v>175</v>
      </c>
      <c r="F29" s="115"/>
      <c r="G29" s="114" t="s">
        <v>176</v>
      </c>
      <c r="H29" s="127"/>
      <c r="I29" s="127"/>
      <c r="J29" s="115"/>
    </row>
    <row r="30" spans="1:10" s="39" customFormat="1" ht="51" customHeight="1" x14ac:dyDescent="0.2">
      <c r="A30" s="79"/>
      <c r="B30" s="79"/>
      <c r="C30" s="109" t="s">
        <v>230</v>
      </c>
      <c r="D30" s="110"/>
      <c r="E30" s="114" t="s">
        <v>177</v>
      </c>
      <c r="F30" s="115"/>
      <c r="G30" s="114" t="s">
        <v>178</v>
      </c>
      <c r="H30" s="127"/>
      <c r="I30" s="127"/>
      <c r="J30" s="115"/>
    </row>
    <row r="31" spans="1:10" s="39" customFormat="1" ht="54.75" customHeight="1" x14ac:dyDescent="0.2">
      <c r="A31" s="79"/>
      <c r="B31" s="79"/>
      <c r="C31" s="109" t="s">
        <v>231</v>
      </c>
      <c r="D31" s="110"/>
      <c r="E31" s="114" t="s">
        <v>179</v>
      </c>
      <c r="F31" s="115"/>
      <c r="G31" s="114" t="s">
        <v>180</v>
      </c>
      <c r="H31" s="127"/>
      <c r="I31" s="127"/>
      <c r="J31" s="115"/>
    </row>
    <row r="32" spans="1:10" s="39" customFormat="1" ht="49.5" customHeight="1" x14ac:dyDescent="0.2">
      <c r="A32" s="79"/>
      <c r="B32" s="79"/>
      <c r="C32" s="112" t="s">
        <v>232</v>
      </c>
      <c r="D32" s="113"/>
      <c r="E32" s="116" t="s">
        <v>181</v>
      </c>
      <c r="F32" s="120"/>
      <c r="G32" s="116" t="s">
        <v>182</v>
      </c>
      <c r="H32" s="131"/>
      <c r="I32" s="131"/>
      <c r="J32" s="120"/>
    </row>
    <row r="33" spans="1:11" s="39" customFormat="1" ht="61.5" customHeight="1" x14ac:dyDescent="0.2">
      <c r="A33" s="79"/>
      <c r="B33" s="79"/>
      <c r="C33" s="124" t="s">
        <v>233</v>
      </c>
      <c r="D33" s="125"/>
      <c r="E33" s="116" t="s">
        <v>183</v>
      </c>
      <c r="F33" s="120"/>
      <c r="G33" s="91" t="s">
        <v>214</v>
      </c>
      <c r="H33" s="106"/>
      <c r="I33" s="106"/>
      <c r="J33" s="94"/>
      <c r="K33" s="40"/>
    </row>
    <row r="34" spans="1:11" s="39" customFormat="1" ht="52.5" customHeight="1" x14ac:dyDescent="0.2">
      <c r="A34" s="79"/>
      <c r="B34" s="79"/>
      <c r="C34" s="121" t="s">
        <v>234</v>
      </c>
      <c r="D34" s="122"/>
      <c r="E34" s="116" t="s">
        <v>184</v>
      </c>
      <c r="F34" s="120"/>
      <c r="G34" s="92"/>
      <c r="H34" s="92"/>
      <c r="I34" s="92"/>
      <c r="J34" s="92"/>
      <c r="K34" s="41"/>
    </row>
    <row r="35" spans="1:11" s="39" customFormat="1" ht="47.25" customHeight="1" x14ac:dyDescent="0.2">
      <c r="A35" s="79"/>
      <c r="B35" s="79"/>
      <c r="C35" s="121" t="s">
        <v>235</v>
      </c>
      <c r="D35" s="122"/>
      <c r="E35" s="116" t="s">
        <v>185</v>
      </c>
      <c r="F35" s="120"/>
      <c r="G35" s="95"/>
      <c r="H35" s="97"/>
      <c r="I35" s="97"/>
      <c r="J35" s="96"/>
    </row>
    <row r="36" spans="1:11" s="39" customFormat="1" ht="51" customHeight="1" x14ac:dyDescent="0.2">
      <c r="A36" s="79"/>
      <c r="B36" s="79"/>
      <c r="C36" s="121" t="s">
        <v>236</v>
      </c>
      <c r="D36" s="122"/>
      <c r="E36" s="93" t="s">
        <v>213</v>
      </c>
      <c r="F36" s="94"/>
      <c r="G36" s="95"/>
      <c r="H36" s="97"/>
      <c r="I36" s="97"/>
      <c r="J36" s="96"/>
    </row>
    <row r="37" spans="1:11" s="39" customFormat="1" ht="51" customHeight="1" x14ac:dyDescent="0.2">
      <c r="A37" s="79"/>
      <c r="B37" s="79"/>
      <c r="C37" s="91"/>
      <c r="D37" s="91"/>
      <c r="E37" s="91" t="s">
        <v>237</v>
      </c>
      <c r="F37" s="91"/>
      <c r="G37" s="92"/>
      <c r="H37" s="92"/>
      <c r="I37" s="92"/>
      <c r="J37" s="92"/>
    </row>
    <row r="38" spans="1:11" s="39" customFormat="1" ht="51" customHeight="1" x14ac:dyDescent="0.2">
      <c r="A38" s="79"/>
      <c r="B38" s="79"/>
      <c r="C38" s="93"/>
      <c r="D38" s="94"/>
      <c r="E38" s="95" t="s">
        <v>238</v>
      </c>
      <c r="F38" s="96"/>
      <c r="G38" s="95"/>
      <c r="H38" s="97"/>
      <c r="I38" s="97"/>
      <c r="J38" s="96"/>
    </row>
    <row r="39" spans="1:11" s="39" customFormat="1" ht="45.75" customHeight="1" x14ac:dyDescent="0.2">
      <c r="A39" s="79"/>
      <c r="B39" s="79"/>
      <c r="C39" s="93"/>
      <c r="D39" s="94"/>
      <c r="E39" s="95"/>
      <c r="F39" s="96"/>
      <c r="G39" s="95"/>
      <c r="H39" s="97"/>
      <c r="I39" s="97"/>
      <c r="J39" s="96"/>
    </row>
    <row r="40" spans="1:11" s="39" customFormat="1" ht="41.25" customHeight="1" x14ac:dyDescent="0.2">
      <c r="A40" s="79"/>
      <c r="B40" s="79"/>
      <c r="C40" s="78"/>
      <c r="D40" s="78"/>
      <c r="E40" s="85"/>
      <c r="F40" s="85"/>
      <c r="G40" s="85"/>
      <c r="H40" s="85"/>
      <c r="I40" s="85"/>
      <c r="J40" s="85"/>
    </row>
    <row r="41" spans="1:11" s="39" customFormat="1" ht="66" customHeight="1" x14ac:dyDescent="0.25">
      <c r="A41" s="79"/>
      <c r="B41" s="79" t="s">
        <v>38</v>
      </c>
      <c r="C41" s="84" t="s">
        <v>43</v>
      </c>
      <c r="D41" s="84"/>
      <c r="E41" s="86" t="s">
        <v>210</v>
      </c>
      <c r="F41" s="87"/>
      <c r="G41" s="88" t="s">
        <v>128</v>
      </c>
      <c r="H41" s="89"/>
      <c r="I41" s="89"/>
      <c r="J41" s="90"/>
    </row>
    <row r="42" spans="1:11" s="39" customFormat="1" ht="66" customHeight="1" x14ac:dyDescent="0.2">
      <c r="A42" s="79"/>
      <c r="B42" s="79"/>
      <c r="C42" s="114" t="s">
        <v>186</v>
      </c>
      <c r="D42" s="115"/>
      <c r="E42" s="114" t="s">
        <v>187</v>
      </c>
      <c r="F42" s="115"/>
      <c r="G42" s="107" t="s">
        <v>188</v>
      </c>
      <c r="H42" s="111"/>
      <c r="I42" s="111"/>
      <c r="J42" s="108"/>
    </row>
    <row r="43" spans="1:11" s="39" customFormat="1" ht="47.25" customHeight="1" x14ac:dyDescent="0.2">
      <c r="A43" s="79"/>
      <c r="B43" s="79"/>
      <c r="C43" s="114" t="s">
        <v>189</v>
      </c>
      <c r="D43" s="115"/>
      <c r="E43" s="114" t="s">
        <v>190</v>
      </c>
      <c r="F43" s="115"/>
      <c r="G43" s="107" t="s">
        <v>191</v>
      </c>
      <c r="H43" s="111"/>
      <c r="I43" s="111"/>
      <c r="J43" s="108"/>
    </row>
    <row r="44" spans="1:11" s="39" customFormat="1" ht="49.5" customHeight="1" x14ac:dyDescent="0.2">
      <c r="A44" s="79"/>
      <c r="B44" s="79"/>
      <c r="C44" s="114" t="s">
        <v>216</v>
      </c>
      <c r="D44" s="115"/>
      <c r="E44" s="126" t="s">
        <v>192</v>
      </c>
      <c r="F44" s="126"/>
      <c r="G44" s="114" t="s">
        <v>193</v>
      </c>
      <c r="H44" s="127"/>
      <c r="I44" s="127"/>
      <c r="J44" s="115"/>
    </row>
    <row r="45" spans="1:11" s="39" customFormat="1" ht="48" customHeight="1" x14ac:dyDescent="0.2">
      <c r="A45" s="79"/>
      <c r="B45" s="79"/>
      <c r="C45" s="128" t="s">
        <v>194</v>
      </c>
      <c r="D45" s="128"/>
      <c r="E45" s="126" t="s">
        <v>195</v>
      </c>
      <c r="F45" s="126"/>
      <c r="G45" s="126" t="s">
        <v>196</v>
      </c>
      <c r="H45" s="126"/>
      <c r="I45" s="126"/>
      <c r="J45" s="126"/>
    </row>
    <row r="46" spans="1:11" s="39" customFormat="1" ht="45.75" customHeight="1" x14ac:dyDescent="0.2">
      <c r="A46" s="79"/>
      <c r="B46" s="79"/>
      <c r="C46" s="158" t="s">
        <v>197</v>
      </c>
      <c r="D46" s="158"/>
      <c r="E46" s="126" t="s">
        <v>198</v>
      </c>
      <c r="F46" s="126"/>
      <c r="G46" s="126" t="s">
        <v>199</v>
      </c>
      <c r="H46" s="126"/>
      <c r="I46" s="126"/>
      <c r="J46" s="126"/>
    </row>
    <row r="47" spans="1:11" s="39" customFormat="1" ht="45.75" customHeight="1" x14ac:dyDescent="0.2">
      <c r="A47" s="79"/>
      <c r="B47" s="79"/>
      <c r="C47" s="129" t="s">
        <v>200</v>
      </c>
      <c r="D47" s="129"/>
      <c r="E47" s="132" t="s">
        <v>201</v>
      </c>
      <c r="F47" s="91"/>
      <c r="G47" s="91" t="s">
        <v>215</v>
      </c>
      <c r="H47" s="91"/>
      <c r="I47" s="91"/>
      <c r="J47" s="91"/>
    </row>
    <row r="48" spans="1:11" s="39" customFormat="1" ht="45" customHeight="1" x14ac:dyDescent="0.2">
      <c r="A48" s="79"/>
      <c r="B48" s="79"/>
      <c r="C48" s="116" t="s">
        <v>202</v>
      </c>
      <c r="D48" s="120"/>
      <c r="E48" s="93"/>
      <c r="F48" s="94"/>
      <c r="G48" s="95"/>
      <c r="H48" s="97"/>
      <c r="I48" s="97"/>
      <c r="J48" s="96"/>
    </row>
    <row r="49" spans="1:10" s="39" customFormat="1" ht="50.25" customHeight="1" x14ac:dyDescent="0.2">
      <c r="A49" s="79"/>
      <c r="B49" s="79"/>
      <c r="C49" s="118" t="s">
        <v>203</v>
      </c>
      <c r="D49" s="119"/>
      <c r="E49" s="95"/>
      <c r="F49" s="96"/>
      <c r="G49" s="95"/>
      <c r="H49" s="97"/>
      <c r="I49" s="97"/>
      <c r="J49" s="96"/>
    </row>
    <row r="50" spans="1:10" s="39" customFormat="1" ht="52.5" customHeight="1" x14ac:dyDescent="0.2">
      <c r="A50" s="79"/>
      <c r="B50" s="79"/>
      <c r="C50" s="118" t="s">
        <v>204</v>
      </c>
      <c r="D50" s="119"/>
      <c r="E50" s="98"/>
      <c r="F50" s="100"/>
      <c r="G50" s="98"/>
      <c r="H50" s="99"/>
      <c r="I50" s="99"/>
      <c r="J50" s="100"/>
    </row>
    <row r="51" spans="1:10" s="39" customFormat="1" ht="73.5" customHeight="1" x14ac:dyDescent="0.2">
      <c r="A51" s="79"/>
      <c r="B51" s="79"/>
      <c r="C51" s="116" t="s">
        <v>217</v>
      </c>
      <c r="D51" s="120"/>
      <c r="E51" s="95"/>
      <c r="F51" s="96"/>
      <c r="G51" s="95"/>
      <c r="H51" s="97"/>
      <c r="I51" s="97"/>
      <c r="J51" s="96"/>
    </row>
    <row r="52" spans="1:10" s="39" customFormat="1" ht="46.5" customHeight="1" x14ac:dyDescent="0.2">
      <c r="A52" s="79"/>
      <c r="B52" s="79"/>
      <c r="C52" s="118" t="s">
        <v>218</v>
      </c>
      <c r="D52" s="119"/>
      <c r="E52" s="98"/>
      <c r="F52" s="100"/>
      <c r="G52" s="98"/>
      <c r="H52" s="99"/>
      <c r="I52" s="99"/>
      <c r="J52" s="100"/>
    </row>
    <row r="53" spans="1:10" s="39" customFormat="1" ht="48" customHeight="1" x14ac:dyDescent="0.2">
      <c r="A53" s="79"/>
      <c r="B53" s="79"/>
      <c r="C53" s="116" t="s">
        <v>219</v>
      </c>
      <c r="D53" s="120"/>
      <c r="E53" s="95"/>
      <c r="F53" s="96"/>
      <c r="G53" s="95"/>
      <c r="H53" s="97"/>
      <c r="I53" s="97"/>
      <c r="J53" s="96"/>
    </row>
    <row r="54" spans="1:10" s="39" customFormat="1" ht="53.25" customHeight="1" x14ac:dyDescent="0.2">
      <c r="A54" s="79"/>
      <c r="B54" s="79"/>
      <c r="C54" s="118"/>
      <c r="D54" s="119"/>
      <c r="E54" s="95"/>
      <c r="F54" s="96"/>
      <c r="G54" s="95"/>
      <c r="H54" s="97"/>
      <c r="I54" s="97"/>
      <c r="J54" s="96"/>
    </row>
    <row r="55" spans="1:10" s="39" customFormat="1" ht="43.5" customHeight="1" x14ac:dyDescent="0.2">
      <c r="A55" s="79"/>
      <c r="B55" s="79"/>
      <c r="C55" s="92"/>
      <c r="D55" s="92"/>
      <c r="E55" s="92"/>
      <c r="F55" s="92"/>
      <c r="G55" s="92"/>
      <c r="H55" s="92"/>
      <c r="I55" s="92"/>
      <c r="J55" s="92"/>
    </row>
    <row r="56" spans="1:10" s="39" customFormat="1" ht="48.75" customHeight="1" x14ac:dyDescent="0.2">
      <c r="A56" s="79"/>
      <c r="B56" s="79"/>
      <c r="C56" s="78"/>
      <c r="D56" s="78"/>
      <c r="E56" s="78"/>
      <c r="F56" s="78"/>
      <c r="G56" s="78"/>
      <c r="H56" s="78"/>
      <c r="I56" s="78"/>
      <c r="J56" s="78"/>
    </row>
    <row r="57" spans="1:10" s="39" customFormat="1" ht="48.75" customHeight="1" x14ac:dyDescent="0.25">
      <c r="A57"/>
      <c r="B57"/>
      <c r="C57"/>
      <c r="D57"/>
      <c r="E57"/>
      <c r="F57"/>
      <c r="G57"/>
      <c r="H57"/>
      <c r="I57"/>
      <c r="J57"/>
    </row>
  </sheetData>
  <sheetProtection selectLockedCells="1"/>
  <mergeCells count="134">
    <mergeCell ref="N1:N4"/>
    <mergeCell ref="A5:J5"/>
    <mergeCell ref="J1:J4"/>
    <mergeCell ref="C29:D29"/>
    <mergeCell ref="C30:D30"/>
    <mergeCell ref="C31:D31"/>
    <mergeCell ref="C32:D32"/>
    <mergeCell ref="C36:D36"/>
    <mergeCell ref="C33:D33"/>
    <mergeCell ref="C34:D34"/>
    <mergeCell ref="C35:D35"/>
    <mergeCell ref="E20:F20"/>
    <mergeCell ref="A9:D27"/>
    <mergeCell ref="E27:F27"/>
    <mergeCell ref="G20:J20"/>
    <mergeCell ref="E21:F21"/>
    <mergeCell ref="G21:J21"/>
    <mergeCell ref="E22:F22"/>
    <mergeCell ref="G22:J22"/>
    <mergeCell ref="E23:F23"/>
    <mergeCell ref="G23:J23"/>
    <mergeCell ref="E24:F24"/>
    <mergeCell ref="G24:J24"/>
    <mergeCell ref="A7:J8"/>
    <mergeCell ref="E9:J9"/>
    <mergeCell ref="E10:F10"/>
    <mergeCell ref="G10:J10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5:F25"/>
    <mergeCell ref="G25:J25"/>
    <mergeCell ref="E26:F26"/>
    <mergeCell ref="G26:J26"/>
    <mergeCell ref="A28:A56"/>
    <mergeCell ref="B28:B40"/>
    <mergeCell ref="C28:D28"/>
    <mergeCell ref="E28:F28"/>
    <mergeCell ref="G28:J28"/>
    <mergeCell ref="E29:F29"/>
    <mergeCell ref="G29:J29"/>
    <mergeCell ref="E30:F30"/>
    <mergeCell ref="G30:J30"/>
    <mergeCell ref="E31:F31"/>
    <mergeCell ref="G31:J31"/>
    <mergeCell ref="E32:F32"/>
    <mergeCell ref="G32:J32"/>
    <mergeCell ref="E33:F33"/>
    <mergeCell ref="G33:J33"/>
    <mergeCell ref="C47:D47"/>
    <mergeCell ref="E47:F47"/>
    <mergeCell ref="C37:D37"/>
    <mergeCell ref="E37:F37"/>
    <mergeCell ref="G37:J37"/>
    <mergeCell ref="C38:D38"/>
    <mergeCell ref="E38:F38"/>
    <mergeCell ref="G38:J38"/>
    <mergeCell ref="C39:D39"/>
    <mergeCell ref="E39:F39"/>
    <mergeCell ref="G39:J39"/>
    <mergeCell ref="E34:F34"/>
    <mergeCell ref="G34:J34"/>
    <mergeCell ref="E35:F35"/>
    <mergeCell ref="G35:J35"/>
    <mergeCell ref="E36:F36"/>
    <mergeCell ref="G36:J36"/>
    <mergeCell ref="G47:J47"/>
    <mergeCell ref="C48:D48"/>
    <mergeCell ref="E48:F48"/>
    <mergeCell ref="G48:J48"/>
    <mergeCell ref="C49:D49"/>
    <mergeCell ref="E49:F49"/>
    <mergeCell ref="G49:J49"/>
    <mergeCell ref="C50:D50"/>
    <mergeCell ref="E50:F50"/>
    <mergeCell ref="G50:J50"/>
    <mergeCell ref="C40:D40"/>
    <mergeCell ref="E40:F40"/>
    <mergeCell ref="G40:J40"/>
    <mergeCell ref="B41:B56"/>
    <mergeCell ref="C41:D41"/>
    <mergeCell ref="E41:F41"/>
    <mergeCell ref="G41:J41"/>
    <mergeCell ref="C42:D42"/>
    <mergeCell ref="E42:F42"/>
    <mergeCell ref="G42:J42"/>
    <mergeCell ref="C43:D43"/>
    <mergeCell ref="E43:F43"/>
    <mergeCell ref="G43:J43"/>
    <mergeCell ref="C44:D44"/>
    <mergeCell ref="E44:F44"/>
    <mergeCell ref="G44:J44"/>
    <mergeCell ref="C45:D45"/>
    <mergeCell ref="E45:F45"/>
    <mergeCell ref="G45:J45"/>
    <mergeCell ref="C46:D46"/>
    <mergeCell ref="E46:F46"/>
    <mergeCell ref="G46:J46"/>
    <mergeCell ref="C54:D54"/>
    <mergeCell ref="E54:F54"/>
    <mergeCell ref="G54:J54"/>
    <mergeCell ref="C55:D55"/>
    <mergeCell ref="E55:F55"/>
    <mergeCell ref="G55:J55"/>
    <mergeCell ref="C56:D56"/>
    <mergeCell ref="E56:F56"/>
    <mergeCell ref="G56:J56"/>
    <mergeCell ref="C51:D51"/>
    <mergeCell ref="E51:F51"/>
    <mergeCell ref="G51:J51"/>
    <mergeCell ref="C52:D52"/>
    <mergeCell ref="E52:F52"/>
    <mergeCell ref="G52:J52"/>
    <mergeCell ref="C53:D53"/>
    <mergeCell ref="E53:F53"/>
    <mergeCell ref="G53:J53"/>
    <mergeCell ref="D1:I2"/>
    <mergeCell ref="D3:I4"/>
    <mergeCell ref="A1:C4"/>
  </mergeCells>
  <pageMargins left="0.25" right="0.25" top="0.75" bottom="0.75" header="0.3" footer="0.3"/>
  <pageSetup paperSize="258" scale="7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Hoja1</vt:lpstr>
      <vt:lpstr>LISTAS CONTEXTO</vt:lpstr>
      <vt:lpstr>matriz definicion riesgo</vt:lpstr>
      <vt:lpstr>IDENTIFICACION</vt:lpstr>
      <vt:lpstr>DOFA</vt:lpstr>
      <vt:lpstr>Hoja4</vt:lpstr>
      <vt:lpstr>Hoja5</vt:lpstr>
      <vt:lpstr>Hoja6</vt:lpstr>
      <vt:lpstr>Hoja7</vt:lpstr>
      <vt:lpstr>Hoja8</vt:lpstr>
      <vt:lpstr>Hoja9</vt:lpstr>
      <vt:lpstr>Hoja10</vt:lpstr>
      <vt:lpstr>Hoja11</vt:lpstr>
      <vt:lpstr>Hoja12</vt:lpstr>
      <vt:lpstr>Hoja3</vt:lpstr>
      <vt:lpstr>NOOO</vt:lpstr>
      <vt:lpstr>Hoja2</vt:lpstr>
      <vt:lpstr>NOO</vt:lpstr>
      <vt:lpstr>NO</vt:lpstr>
    </vt:vector>
  </TitlesOfParts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PLANEACION5</dc:creator>
  <cp:lastModifiedBy>edwin cossio ospina</cp:lastModifiedBy>
  <cp:revision/>
  <cp:lastPrinted>2021-05-03T22:13:35Z</cp:lastPrinted>
  <dcterms:created xsi:type="dcterms:W3CDTF">2014-12-30T19:27:19Z</dcterms:created>
  <dcterms:modified xsi:type="dcterms:W3CDTF">2024-06-11T20:23:55Z</dcterms:modified>
</cp:coreProperties>
</file>