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90" windowHeight="7050" activeTab="2"/>
  </bookViews>
  <sheets>
    <sheet name="CRONOGRAMA " sheetId="46" r:id="rId1"/>
    <sheet name="SEGUIMIENTO TEMAS" sheetId="47" r:id="rId2"/>
    <sheet name="SEGUIMIENTO INDIVIDUAL21" sheetId="49" r:id="rId3"/>
  </sheets>
  <definedNames>
    <definedName name="_xlnm._FilterDatabase" localSheetId="2" hidden="1">'SEGUIMIENTO INDIVIDUAL21'!$A$4:$BQ$493</definedName>
    <definedName name="_xlnm._FilterDatabase" localSheetId="1" hidden="1">'SEGUIMIENTO TEMAS'!$A$4:$T$23</definedName>
    <definedName name="FORMATO">#REF!</definedName>
  </definedNames>
  <calcPr calcId="162913"/>
</workbook>
</file>

<file path=xl/calcChain.xml><?xml version="1.0" encoding="utf-8"?>
<calcChain xmlns="http://schemas.openxmlformats.org/spreadsheetml/2006/main">
  <c r="AN4" i="49" l="1"/>
  <c r="AF4" i="49" l="1"/>
  <c r="AC4" i="49"/>
  <c r="P22" i="47" l="1"/>
  <c r="AH4" i="49" l="1"/>
  <c r="P40" i="47"/>
  <c r="AM4" i="49"/>
  <c r="AL4" i="49"/>
  <c r="AK4" i="49"/>
  <c r="AJ4" i="49"/>
  <c r="AI4" i="49"/>
  <c r="AG4" i="49"/>
  <c r="AE4" i="49"/>
  <c r="P44" i="47" l="1"/>
  <c r="P43" i="47"/>
  <c r="P39" i="47"/>
  <c r="P38" i="47"/>
  <c r="P45" i="47"/>
  <c r="P42" i="47"/>
  <c r="P41" i="47"/>
  <c r="AD4" i="49" l="1"/>
  <c r="AB4" i="49"/>
  <c r="AA4" i="49"/>
  <c r="Z4" i="49"/>
  <c r="Y4" i="49"/>
  <c r="X4" i="49"/>
  <c r="W4" i="49"/>
  <c r="V4" i="49"/>
  <c r="U4" i="49"/>
  <c r="T4" i="49"/>
  <c r="S4" i="49"/>
  <c r="R4" i="49"/>
  <c r="Q4" i="49"/>
  <c r="P4" i="49"/>
  <c r="O4" i="49"/>
  <c r="N4" i="49"/>
  <c r="M4" i="49"/>
  <c r="L4" i="49"/>
  <c r="K4" i="49"/>
  <c r="J4" i="49"/>
  <c r="I4" i="49"/>
  <c r="P37" i="47" l="1"/>
  <c r="P36" i="47"/>
  <c r="P34" i="47"/>
  <c r="P35" i="47"/>
  <c r="P33" i="47"/>
  <c r="P30" i="47"/>
  <c r="P31" i="47"/>
  <c r="P32" i="47"/>
  <c r="P29" i="47"/>
  <c r="P25" i="47"/>
  <c r="P26" i="47"/>
  <c r="P27" i="47"/>
  <c r="P28" i="47"/>
  <c r="P24" i="47"/>
  <c r="P23" i="47" l="1"/>
  <c r="P21" i="47"/>
  <c r="P20" i="47"/>
  <c r="P19" i="47"/>
  <c r="P18" i="47"/>
  <c r="P17" i="47"/>
  <c r="P16" i="47"/>
  <c r="P15" i="47" l="1"/>
  <c r="P14" i="47"/>
  <c r="P13" i="47"/>
  <c r="P12" i="47"/>
  <c r="P11" i="47"/>
  <c r="P10" i="47"/>
  <c r="P9" i="47"/>
  <c r="P8" i="47"/>
  <c r="P7" i="47"/>
  <c r="P6" i="47"/>
  <c r="P5" i="47"/>
</calcChain>
</file>

<file path=xl/comments1.xml><?xml version="1.0" encoding="utf-8"?>
<comments xmlns="http://schemas.openxmlformats.org/spreadsheetml/2006/main">
  <authors>
    <author/>
  </authors>
  <commentList>
    <comment ref="N4" authorId="0" shapeId="0">
      <text>
        <r>
          <rPr>
            <sz val="10"/>
            <color rgb="FF000000"/>
            <rFont val="Arial"/>
            <family val="2"/>
          </rPr>
          <t>======
ID#AAAAIlG6HyA
    (2021-05-24 11:01:42)
Colocar el número de trabajadores que asistieron</t>
        </r>
      </text>
    </comment>
    <comment ref="O4" authorId="0" shapeId="0">
      <text>
        <r>
          <rPr>
            <sz val="10"/>
            <color rgb="FF000000"/>
            <rFont val="Arial"/>
            <family val="2"/>
          </rPr>
          <t>======
ID#AAAAIlG6HyM
    (2021-05-24 11:01:42)
Colocar el número total de los trabajadores del centro de trabajo</t>
        </r>
      </text>
    </comment>
  </commentList>
</comments>
</file>

<file path=xl/sharedStrings.xml><?xml version="1.0" encoding="utf-8"?>
<sst xmlns="http://schemas.openxmlformats.org/spreadsheetml/2006/main" count="2335" uniqueCount="840">
  <si>
    <t>EJES TEMATICOS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</si>
  <si>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</si>
  <si>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</si>
  <si>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</si>
  <si>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</si>
  <si>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</si>
  <si>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</si>
  <si>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</si>
  <si>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</si>
  <si>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</si>
  <si>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</si>
  <si>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</si>
  <si>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</si>
  <si>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SABERES</t>
  </si>
  <si>
    <t>SABER HACER</t>
  </si>
  <si>
    <t>SABER SER</t>
  </si>
  <si>
    <t>Solución de problemas con tecnologías</t>
  </si>
  <si>
    <t>Automatización de procesos.</t>
  </si>
  <si>
    <t>Administración de datos</t>
  </si>
  <si>
    <t>Comunicación y lenguaje tecnológico</t>
  </si>
  <si>
    <t>Innovación</t>
  </si>
  <si>
    <t>Apropiación y uso de la tecnología</t>
  </si>
  <si>
    <t>Seguridad digital</t>
  </si>
  <si>
    <t xml:space="preserve">observaciones </t>
  </si>
  <si>
    <t>COMPETENCIAS POR DIMENSIÒN</t>
  </si>
  <si>
    <t>TEMATICAS O DESCRIPCIÒN</t>
  </si>
  <si>
    <t>Eje 1. Gestión del Conocimiento y la Innovación</t>
  </si>
  <si>
    <t>Herramientas para estructurar el conocimiento</t>
  </si>
  <si>
    <t>Cultura organizacional orientada al conocimiento</t>
  </si>
  <si>
    <t>Estrategias para la generación y promoción del conocimiento</t>
  </si>
  <si>
    <t>Diversidad de canales de comunicación</t>
  </si>
  <si>
    <t>Capital intelectual</t>
  </si>
  <si>
    <t>Procesamiento de datos e información</t>
  </si>
  <si>
    <t>Analítica de datos</t>
  </si>
  <si>
    <t>Construcción sostenible</t>
  </si>
  <si>
    <t>Ciencias de comportamiento</t>
  </si>
  <si>
    <t>Administración del conocimiento</t>
  </si>
  <si>
    <t>Gestión de aprendizaje institucional</t>
  </si>
  <si>
    <t>Planificación y organización del conocimiento</t>
  </si>
  <si>
    <t>Gestión de la información</t>
  </si>
  <si>
    <t>Mecanismos para la medición del desempeño institucional</t>
  </si>
  <si>
    <t>Técnicas y métodos de investigación</t>
  </si>
  <si>
    <t>Técnicas y métodos de redacción de textos institucionales</t>
  </si>
  <si>
    <t>Instrumentos estadísticos</t>
  </si>
  <si>
    <t>Big Data</t>
  </si>
  <si>
    <t>Competitividad e innovación</t>
  </si>
  <si>
    <t>Economía naranja</t>
  </si>
  <si>
    <t>Análisis de indicadores y estadísticas territoriales</t>
  </si>
  <si>
    <t>Pensamiento de diseño</t>
  </si>
  <si>
    <t>Diseño de servicios</t>
  </si>
  <si>
    <t>Orientación al servicio</t>
  </si>
  <si>
    <t>Cambio cultural para la experimentación e Innovación</t>
  </si>
  <si>
    <t>Flexibilidad y adaptación al cambio</t>
  </si>
  <si>
    <t>Trabajo en equipo</t>
  </si>
  <si>
    <t>Gestión por resultados</t>
  </si>
  <si>
    <t>Formas de interacción</t>
  </si>
  <si>
    <t>Comunicación asertiva</t>
  </si>
  <si>
    <t>Diseño centrado en el usuario</t>
  </si>
  <si>
    <t>Gestión del cambio</t>
  </si>
  <si>
    <t>Ética en la explotación de datos</t>
  </si>
  <si>
    <t>Eje 2. Creación de Valor Público</t>
  </si>
  <si>
    <t>Gestión pública orientada a resultados (orientado a los niveles directivos de las entidades, así como los de elección popular y miembros de corporaciones públicas)</t>
  </si>
  <si>
    <t>Gerencia de proyectos públicos</t>
  </si>
  <si>
    <t>Formulación de proyectos bajo la metodología general ajustada (MGA)</t>
  </si>
  <si>
    <t>Formulación de proyectos con financiación de cooperación internacional</t>
  </si>
  <si>
    <t>Esquemas de financiación para proyectos a nivel territorial y de desarrollo urbano</t>
  </si>
  <si>
    <t>Marcos estratégicos de gestión, planeación, direccionamiento</t>
  </si>
  <si>
    <t>Modelos de planeación y gestión implementados en cada entidad pública y su interacción con los grupos de interés</t>
  </si>
  <si>
    <t>Competitividad territorial</t>
  </si>
  <si>
    <t>Crecimiento económico y productividad</t>
  </si>
  <si>
    <t>Catastro multipropósito</t>
  </si>
  <si>
    <t>Desarrollo procesos, herramientas, estrategias de control para cada una de las líneas de defensa que establece el modelo estándar de control interno (MECI).</t>
  </si>
  <si>
    <t>Procesos de auditorías de control interno efectivos, con apoyo en las tecnologías de la información y análisis datos que generen información relevante para la toma de decisiones.</t>
  </si>
  <si>
    <t>Seguridad ciudadana</t>
  </si>
  <si>
    <t>Biodiversidad y servicios eco-sistémicos</t>
  </si>
  <si>
    <t>Gestión del riesgo de desastres y cambio climático</t>
  </si>
  <si>
    <t>Modelos de seguimiento a la inversión pública y mediciones de desempeño</t>
  </si>
  <si>
    <t>Construcción de indicadores</t>
  </si>
  <si>
    <t>Evaluación de políticas públicas</t>
  </si>
  <si>
    <t>Esquemas asociativos territoriales</t>
  </si>
  <si>
    <t>Análisis de impacto normativo</t>
  </si>
  <si>
    <t>Participación ciudadana en el diseño e implementación de políticas públicas</t>
  </si>
  <si>
    <t>Incremento de beneficios para los ciudadanos a partir de la generación de productos y servicios que den respuesta a problemas públicos</t>
  </si>
  <si>
    <t>Marco de políticas de transparencia y gobernanza pública</t>
  </si>
  <si>
    <t>Transversalización del enfoque de género en las políticas pública</t>
  </si>
  <si>
    <t>Focalización del gasto social</t>
  </si>
  <si>
    <t>Lenguaje claro</t>
  </si>
  <si>
    <t>Servicio al ciudadano</t>
  </si>
  <si>
    <t>Eje 3. Transformación Digital</t>
  </si>
  <si>
    <t>Naturaleza y evolución de la tecnología</t>
  </si>
  <si>
    <t>Tecnología y sociedad</t>
  </si>
  <si>
    <t>Minimización de costos.</t>
  </si>
  <si>
    <t>Mejoramiento de la comunicación.</t>
  </si>
  <si>
    <t>Ruptura de fronteras geográficas.</t>
  </si>
  <si>
    <t>Maximización de la eficiencia.</t>
  </si>
  <si>
    <t>Incrementos sustanciales en la productividad</t>
  </si>
  <si>
    <t>Atención de mayor calidad, oportunidad y en tiempo real.</t>
  </si>
  <si>
    <t>Instrumentos de georreferenciación para la planeación y el ordenamiento territorial</t>
  </si>
  <si>
    <t>Operación de sistemas de información y plataformas tecnológicas para la gestión de datos</t>
  </si>
  <si>
    <t>Análisis de datos para territorios</t>
  </si>
  <si>
    <t>Interoperabilidad</t>
  </si>
  <si>
    <t>Creatividad</t>
  </si>
  <si>
    <t>Ética en el contexto digital y de manejo de datos</t>
  </si>
  <si>
    <t>Manejo del tiempo</t>
  </si>
  <si>
    <t>Pensamiento sistémico</t>
  </si>
  <si>
    <t>Eje 4. Probidad Y Ética de lo Público</t>
  </si>
  <si>
    <t>CAPACIDAD BLANDA CENTRAL</t>
  </si>
  <si>
    <t>PENSAMIENTO CRÍTICO Y ANÁLISIS</t>
  </si>
  <si>
    <t>Conocimiento crítico de los medios.</t>
  </si>
  <si>
    <t>Analizar las raíces e impactos actuales de las fuerzas de dominación.</t>
  </si>
  <si>
    <t>Indagar la identidad y las formas desiguales de ciudadanía.</t>
  </si>
  <si>
    <t>EMPATÍA Y SOLIDARIDAD</t>
  </si>
  <si>
    <t>Cultivar un entendimiento en los impactos psicológicos y emocionales de la violencia.</t>
  </si>
  <si>
    <t>Ver las injusticias que enfrentan otros(as) y los límites que ello implica en la libertad para todos (as).</t>
  </si>
  <si>
    <t>Identificar acciones y aproximaciones que llamen la atención en torno a las desigualdades locales y globales.</t>
  </si>
  <si>
    <t>AGENCIA INDIVIDUAL Y DE COALICIÓN</t>
  </si>
  <si>
    <t>Facilitar las situaciones para el análisis y la toma de decisiones que lleven a acciones informadas.</t>
  </si>
  <si>
    <t>Enfatizar en la creación de ‘poder junto con otros(as)’ y no ‘poder sobre otros(as)’ en los procesos de acción colectiva.</t>
  </si>
  <si>
    <t>Resistir a las fuerzas que silencian y generan apatía, para actuar por un bien social mayor.</t>
  </si>
  <si>
    <t>COMPROMISO PARTICIPATIVO Y DEMOCRÁTICO</t>
  </si>
  <si>
    <t>Comprometer sobre situaciones de justicia local y tener la habilidad de relacionarla en tendencias globales y realidades.</t>
  </si>
  <si>
    <t>Atención a los procesos globales que privilegian a unos cuantos y marginalizan a muchos.</t>
  </si>
  <si>
    <t>Entendimiento de los ejemplos de ‘pequeña democracia’: aquella que involucra el poder de la gente y los movimientos de construcción y compromiso de la comunidad.</t>
  </si>
  <si>
    <t>Código de integridad</t>
  </si>
  <si>
    <t>ESTRATEGIAS DE COMUNICACIÓN Y EDUCACIÓN</t>
  </si>
  <si>
    <t>Desarrollar fluidez en varias formas de expresar ideas centrales a diferentes tipos de audiencia (p.ej. formal, no formal y comunidad educativa).</t>
  </si>
  <si>
    <t>Conocimiento de diversas aproximaciones pedagógicas incluyendo filme, educación popular, narrativa/testimonio, multimedia, historia oral, etc.</t>
  </si>
  <si>
    <t>Utilizar narrativas, múltiples perspectivas fuentes primarias en la creación de herramientas pedagógicas.</t>
  </si>
  <si>
    <t>Comunicación asertiva.</t>
  </si>
  <si>
    <t>Lenguaje no verbal.</t>
  </si>
  <si>
    <t>Programación neurolingüística asociada entorno público</t>
  </si>
  <si>
    <t>HABILIDADESDE TRASFORMACIÒN DEL CONFLICTO</t>
  </si>
  <si>
    <t>Explorar las raíces de la violencia para entender formas de mitigar conflictos de grupo e individuales.</t>
  </si>
  <si>
    <t>Entender cómo diversos individuos y comunidades se aproximan al conflicto, diálogo y generación de paz.</t>
  </si>
  <si>
    <t>Examinar y atender en las intervenciones educativas las raíces históricas, las condiciones materiales y las relaciones de poder arraigadas en el conflicto</t>
  </si>
  <si>
    <t>FORMACIÒN DIRECTIVOS</t>
  </si>
  <si>
    <t>PROGRAMA DE ALTA GERENCIA DEL ESTADO</t>
  </si>
  <si>
    <t>PROGRAMA DE DE DESARROLLO PARA CAPACIDADES PARA EL LIDERAZGO EN EL SECTOR PÙBLICO</t>
  </si>
  <si>
    <t xml:space="preserve">programada </t>
  </si>
  <si>
    <t>ejecutada</t>
  </si>
  <si>
    <t xml:space="preserve">Contratacion </t>
  </si>
  <si>
    <t xml:space="preserve">Gestiòn de Riesgos Institucionales </t>
  </si>
  <si>
    <t>Procesos disciplinarios</t>
  </si>
  <si>
    <t>Prepensionados</t>
  </si>
  <si>
    <t>OFICINA DE COMUNICACIONES</t>
  </si>
  <si>
    <t>ÁREA</t>
  </si>
  <si>
    <t>TODAS LAS DEPENDENCIAS</t>
  </si>
  <si>
    <t>LENGUAJE DE SEÑAS</t>
  </si>
  <si>
    <t>CONTABILIDAD PÚBLICA</t>
  </si>
  <si>
    <t>ETICA Y RESPONSABILIDAD DEL SERVIDOR PÚBLICO
CODIGO DE INTEGRIDAD</t>
  </si>
  <si>
    <t>INDUCCION</t>
  </si>
  <si>
    <t>REINDUCCIÓN</t>
  </si>
  <si>
    <t>GESTIÓN DCOUMENTAL</t>
  </si>
  <si>
    <t xml:space="preserve">TODAS LAS DEPENDENCIAS </t>
  </si>
  <si>
    <t>EVALUACION DEL DESEMPEÑO LABORAL</t>
  </si>
  <si>
    <t>SECRETARIA DE DESARROLLO ECONOMICO</t>
  </si>
  <si>
    <t>MECANISMOS ALTERNATIVOS EN SOLUCION DE CONFLICTOS (CONCILIACION)
COMITÉ DE CONVIVENCIA LABORAL FUNCIONES Y REQUISITOS LEGALES</t>
  </si>
  <si>
    <t>NIVEL DIRECTIVO</t>
  </si>
  <si>
    <t xml:space="preserve">MANEJO DE EMOCIONES </t>
  </si>
  <si>
    <t>CUERPO OFICIAL DE BOMBEROS</t>
  </si>
  <si>
    <t>ATENCIÓN AL CIUDADANO CON ENFOQUE DE GENERO DIVERSO Y NUEVAS MASCULINIDADES Y TRANSFORMACIÓN DE IMAGINARIOS DE GENERO</t>
  </si>
  <si>
    <t>DIRECCIÓN DE CONTABILIDAD</t>
  </si>
  <si>
    <t>PROTOCOLO DE ATENCIÓN AL CIUDADANO</t>
  </si>
  <si>
    <t>CREACION DE CONTENIDO DIGITAL</t>
  </si>
  <si>
    <t xml:space="preserve">MAPAS DE RIESGOS </t>
  </si>
  <si>
    <t>COMITÉ SIGAMI</t>
  </si>
  <si>
    <t>REGIMEN DE CONTRATACIÓN
BOLSA MERCANTIL
CONTROVERSIAS CONTRACTUALES</t>
  </si>
  <si>
    <t>TODAS LAS DEPENDENCIAS
OFICINA DE CONTRATACION
OFICINA JURIDICA</t>
  </si>
  <si>
    <t>CRONOGRAMA DE CAPACITACIONES 2023</t>
  </si>
  <si>
    <t>X</t>
  </si>
  <si>
    <t>IBAGUÉ</t>
  </si>
  <si>
    <t>F&amp;C CONSULTORES</t>
  </si>
  <si>
    <t>JORNADA</t>
  </si>
  <si>
    <t>UNIVERSIDAD DE IBAGUÉ</t>
  </si>
  <si>
    <t>CHARLA</t>
  </si>
  <si>
    <t>MEDELLÍN</t>
  </si>
  <si>
    <t>SEMINARIO</t>
  </si>
  <si>
    <t>CURSO</t>
  </si>
  <si>
    <t>GESTIÓN</t>
  </si>
  <si>
    <t>BOGOTÁ</t>
  </si>
  <si>
    <t>VIRTUAL</t>
  </si>
  <si>
    <t>CONGRESO</t>
  </si>
  <si>
    <t>INDUCCIÓN</t>
  </si>
  <si>
    <t>Observaciones</t>
  </si>
  <si>
    <t>Costos</t>
  </si>
  <si>
    <t>No se realizó</t>
  </si>
  <si>
    <t>Se realizó</t>
  </si>
  <si>
    <t>% Cobertura</t>
  </si>
  <si>
    <t>Numero total de trabajadores programados</t>
  </si>
  <si>
    <t xml:space="preserve">Numero de asistentes </t>
  </si>
  <si>
    <t>Indicador de realización de la Capacitación Y/O Entrenamiento de acuerdo al plan:
100%  Realizada
     0%  No realizada</t>
  </si>
  <si>
    <t>Tiempo de duracion de la actividad en horas</t>
  </si>
  <si>
    <t xml:space="preserve">Año </t>
  </si>
  <si>
    <t>Fecha Programada</t>
  </si>
  <si>
    <t>SITIO DONDE SE DESARROLLÓ EL TEMA</t>
  </si>
  <si>
    <t xml:space="preserve">Objetivo de la actividad </t>
  </si>
  <si>
    <t>Tipo de Capacitacion</t>
  </si>
  <si>
    <t xml:space="preserve">Tema de la Capacitacion </t>
  </si>
  <si>
    <t xml:space="preserve">Dimensión </t>
  </si>
  <si>
    <t>Eje</t>
  </si>
  <si>
    <t>No.</t>
  </si>
  <si>
    <t>Evaluación logística</t>
  </si>
  <si>
    <t>Indicador Cobertura</t>
  </si>
  <si>
    <t>%</t>
  </si>
  <si>
    <t xml:space="preserve">Duración </t>
  </si>
  <si>
    <t>Entidad que realiza la capacitación</t>
  </si>
  <si>
    <t>participantes</t>
  </si>
  <si>
    <t>Fecha de ejecucuión</t>
  </si>
  <si>
    <t xml:space="preserve">LUGAR </t>
  </si>
  <si>
    <t>Contenido de la actividad</t>
  </si>
  <si>
    <t>SEMINARIO TALLER</t>
  </si>
  <si>
    <t>2 Y 3 DE FEBRERO</t>
  </si>
  <si>
    <t>2023</t>
  </si>
  <si>
    <t>8 DE MARZO</t>
  </si>
  <si>
    <t>ACTUALIZACIÓN EN NÓMINA, PRESTACIONES SOCIALES Y SEGURIDAD SOCIAL EN EL SECTOR PÚBLICO</t>
  </si>
  <si>
    <t>9 Y 10 DE MARZO</t>
  </si>
  <si>
    <t xml:space="preserve">GESTIÓN FINANCIERA PÚBLICA-NUEVOS LINEAMIENTOS PARA LA GESTIÓN DE LOS RECURSOS PÚBLICOS </t>
  </si>
  <si>
    <t>NOVEDADES TRIBUTARIAS PARA EL SECTOR PÚBLICO-ÉNFASIS EN LA LEY 2277 DE 2022 REFORMA TRIBUTARIA</t>
  </si>
  <si>
    <t>DECÁLOGO FEMENINO DEL ÉXITO</t>
  </si>
  <si>
    <t>16 Y 17 DE MARZO</t>
  </si>
  <si>
    <t>BIBLIOTECAS ESCOLARES</t>
  </si>
  <si>
    <t>31 DE MARZO AL 23 DE JUNIO</t>
  </si>
  <si>
    <t>UNIVERSIDAD DE ANTIOQUIA</t>
  </si>
  <si>
    <t>EMPALMES POR COLOMBIA</t>
  </si>
  <si>
    <t>29 AL 31 DE MARZO</t>
  </si>
  <si>
    <t>CORPOGOBIERNO</t>
  </si>
  <si>
    <t>30 DE MARZO</t>
  </si>
  <si>
    <t>SEC. ADMINISTRATIVA</t>
  </si>
  <si>
    <t>CURSO PARA INSTRUCTORES CPI</t>
  </si>
  <si>
    <t>11 AL 14 DE ABRIL</t>
  </si>
  <si>
    <t>CUERPO DE BOMBEROS VENADILLO</t>
  </si>
  <si>
    <t>COPASST</t>
  </si>
  <si>
    <t>12 Y 13 DE ABRIL</t>
  </si>
  <si>
    <t>COMITÉS DE CONVICENCIA Y PREVENCIÓN DEL ACOSO LABORAL Y SEXUAL</t>
  </si>
  <si>
    <t>20 Y 21 DE ABRIL</t>
  </si>
  <si>
    <t>TALENTO HUMANO EN EL SECTOR PÚBLICO-NUEVOS RESTOS Y PERSPECTIVAS</t>
  </si>
  <si>
    <t>27 Y 28 DE ABRIL</t>
  </si>
  <si>
    <t>PROTOCOLOS EN ATENCIÓN AL CIUDADANO</t>
  </si>
  <si>
    <t>SEGUIMIENTO POR TEMAS DE CAPACITACIÓN 2023</t>
  </si>
  <si>
    <t>CAPACITACIÓN</t>
  </si>
  <si>
    <t>5 Y 12 DE MAYO</t>
  </si>
  <si>
    <t xml:space="preserve">CÁMARA DE COMERCIO DE IBAGUÉ </t>
  </si>
  <si>
    <t>NOVEDADES Y AJUSTES EN LOS MARCOS NORMATIVOS CONTABLES (RESOLUCIONES 331 Y 332 DE 2022)</t>
  </si>
  <si>
    <t>17 Y 18 DE MAYO</t>
  </si>
  <si>
    <t>SITUACIONES ADMINISTRATIVAS Y SU INCIDENCIA EN LA LIQUIDACIÓN SALARIAL Y PRESTACIONAL EN EL SECTOR PÚBLICO</t>
  </si>
  <si>
    <t>25 Y 26 DE MAYO</t>
  </si>
  <si>
    <t>INTELIGENCIA EMOCIONAL</t>
  </si>
  <si>
    <t>TALLER</t>
  </si>
  <si>
    <t>24 DE MAYO</t>
  </si>
  <si>
    <t>CONFEDERACIÓN MUNDIAL DE COACHES S.AS</t>
  </si>
  <si>
    <t>30 Y 31 DE MAYO</t>
  </si>
  <si>
    <t>CONTRATACIÓN ESTATAL: NUEVOS LINEAMIENTOS JURISPRUDENCIALES Y NORMATIVOS</t>
  </si>
  <si>
    <t>1 Y 2 DE JUNIO</t>
  </si>
  <si>
    <t>POTENCIE SU EMPLEABILIDAD</t>
  </si>
  <si>
    <t>CPACITACIÓN</t>
  </si>
  <si>
    <t>6, 13 Y 27 DE JUNIO Y 4, 11 Y 18 DE JULIO</t>
  </si>
  <si>
    <t>ESAP</t>
  </si>
  <si>
    <t>CLAVES PARA LA GESTIÓN JURÍDICA EFICIENTE</t>
  </si>
  <si>
    <t>22 Y 23 DE JUNIO</t>
  </si>
  <si>
    <t>RUTA DE ATENCIÓN A MUJERES VICTIMAS DE VIOLENCIA
CONMEMORACIÓN DÍA DELA MUJER</t>
  </si>
  <si>
    <t>INTELIGENCIA ARTIFICIAL Y LA ESCRITURA CREATIVA: APRENDIENDO A CREAR CONTENIDO PARA PLATAFORMAS DIGITALES</t>
  </si>
  <si>
    <t>CULTURA DE PAZ ORGANIZACIONAL</t>
  </si>
  <si>
    <t>TRABAJO EN EQUIPO</t>
  </si>
  <si>
    <t>NORMATIVIDAD EN SERVICIOS PÚBLICOS-COMITÉ DE NORMATIVIDAD CONVIVENCIA LABORAL-COMITÉ PARITARIO
ACTUALIZACION NORMATIVA EN SALUD
GESTIÓN JURÍDICA
ACTUALIZACIÓN NORMATIVA EN RECURSOS HUMANOS
ACTUALIZACIÓN EN SEGURIDAD SOCIAL
ACTUALIZACIÓN FINANCIERA, PRESUPUESTAL Y TRIBUTARIA
DERECHO DISCIPLINARIO
ACTUALIZACIÓN REFORMA TRIBUTARIA
BONOS PENSIONALES</t>
  </si>
  <si>
    <t>DIRECCIÓN DE RECURSOS FÍSICOS
DIRECCIÓN DE TALENTO HUMANO
SECRETARIA DE HACIENDA
OFICINA DE CONTROL INTERNO
SECRETARIA DE SALUD
OFICINA DE CONTROL DISCIPLINARIO
SECRETARÍA ADMINISTRATIVA</t>
  </si>
  <si>
    <t>ACTUALIZACIÓN CLAVES PARA UNA GESTIÓN JURÍDICA EFICIENTE</t>
  </si>
  <si>
    <t xml:space="preserve"> HUMANIZACIÓN COMO HERRAMIENTA PARA LA PAZ ORGANIZACIONAL</t>
  </si>
  <si>
    <t>14 DE JULIO AL 3 DE AGOSTO</t>
  </si>
  <si>
    <t>ICONTEC</t>
  </si>
  <si>
    <t>CLAVES PARA LA GESTIÓN DEL COBRO COACTIVO</t>
  </si>
  <si>
    <t>24 Y 25 DE JULIO</t>
  </si>
  <si>
    <t>TRANSVERSALIZACIÓN DEL ENFOQUE DE GÉNERO</t>
  </si>
  <si>
    <t>31 DE JULIO AL 8 DE AGOSTO</t>
  </si>
  <si>
    <t>ACTUALIZACIÓN EN GESTIÓN DEL RIESGO BASADA EN LA NUEVA GUÍA</t>
  </si>
  <si>
    <t>17 Y 18 DE AGOSTO</t>
  </si>
  <si>
    <t>GESTIÓN DE PERSONAL</t>
  </si>
  <si>
    <t>17, 18 Y 19 DE AGOSTO</t>
  </si>
  <si>
    <t>UNA MIRADA A LA COMUNIDAD EN LENGUAJE DE 
   SEÑAS</t>
  </si>
  <si>
    <t>CAMPAÑA</t>
  </si>
  <si>
    <t>7 Y 13 DE SEPTIEMBRE</t>
  </si>
  <si>
    <t>SINDAMANOY GUTIERREZ</t>
  </si>
  <si>
    <t>PRIMEROS AUXILIOS PSICOLÓGICOS</t>
  </si>
  <si>
    <t>22 Y 23 DE AGOSTO</t>
  </si>
  <si>
    <t>BOMBEROS VOLUNTARIOS DE VENADILLO</t>
  </si>
  <si>
    <t>NOVEDADES EN LAS POLÍTICAS DE TRANSPARENCIA Y ÉTICA PÚBLICA</t>
  </si>
  <si>
    <t>MÓDULO</t>
  </si>
  <si>
    <t>25 DE AGOSTO</t>
  </si>
  <si>
    <t>PROTOCOLOS DE ATENCIÓN AL CIUDADANO</t>
  </si>
  <si>
    <t>25 DE AGOSTO Y 8 DE SEPTIEMBRE</t>
  </si>
  <si>
    <t>CAMARA DE COMERCIO</t>
  </si>
  <si>
    <t>FORO INTERNACIONAL DE LA CALIDAD</t>
  </si>
  <si>
    <t>FORO</t>
  </si>
  <si>
    <t>CARTAGENA</t>
  </si>
  <si>
    <t>30 Y 31 DE AGOSTO Y 1 DE SEPTIEMBRE</t>
  </si>
  <si>
    <t>DERECHO DISCIPLINARIO</t>
  </si>
  <si>
    <t>7 Y 8 DE SEPTIEMBRE</t>
  </si>
  <si>
    <t>CONGRESO NACIONAL E INTERNACIONAL ASENOF 2023</t>
  </si>
  <si>
    <t>BUCARAMANGA</t>
  </si>
  <si>
    <t>12, 13, 14, Y 15 DE SEPTIEMBRE</t>
  </si>
  <si>
    <t>ASENOF</t>
  </si>
  <si>
    <t>SEGURIDAD SOCIAL PARA EL SECTOR PÚBLICO</t>
  </si>
  <si>
    <t>21 Y 22 DE SEPTEMBRE</t>
  </si>
  <si>
    <t>Entidad</t>
  </si>
  <si>
    <t xml:space="preserve">                                                                  </t>
  </si>
  <si>
    <t>TIPO DE VINCULACION</t>
  </si>
  <si>
    <t>PRIMER APELLIDO</t>
  </si>
  <si>
    <t>SEGUNDO APELLIDO</t>
  </si>
  <si>
    <t>PRIMER NOMBRE</t>
  </si>
  <si>
    <t>SEGUNDO NOMBRE</t>
  </si>
  <si>
    <t>CARGO</t>
  </si>
  <si>
    <t>DEPENDENCIA</t>
  </si>
  <si>
    <t>SEGUIMIENTO INDIVIDUAL DE CAPACITACIONES 2023</t>
  </si>
  <si>
    <t>MARCELA</t>
  </si>
  <si>
    <t>TOLE</t>
  </si>
  <si>
    <t>SECRETARIA DE HACIENDA</t>
  </si>
  <si>
    <t>CARMENZA</t>
  </si>
  <si>
    <t>VARÓN</t>
  </si>
  <si>
    <t>SECRETARIA ADMINISTRATIVA</t>
  </si>
  <si>
    <t>DIAZ</t>
  </si>
  <si>
    <t xml:space="preserve">JOSE </t>
  </si>
  <si>
    <t xml:space="preserve">PAOLA </t>
  </si>
  <si>
    <t xml:space="preserve">YEZID </t>
  </si>
  <si>
    <t xml:space="preserve">ANDREA </t>
  </si>
  <si>
    <t>ELINA</t>
  </si>
  <si>
    <t>BARRAGAN</t>
  </si>
  <si>
    <t>QUINTERO</t>
  </si>
  <si>
    <t>SECRETARIA DE PLANEACIÓN</t>
  </si>
  <si>
    <t>VERA</t>
  </si>
  <si>
    <t>LEANDRO</t>
  </si>
  <si>
    <t>PEÑUELA</t>
  </si>
  <si>
    <t>MARIA</t>
  </si>
  <si>
    <t>ALEJANDRA</t>
  </si>
  <si>
    <t>JIMENEZ</t>
  </si>
  <si>
    <t>MAGDA</t>
  </si>
  <si>
    <t>GISELA</t>
  </si>
  <si>
    <t>OFICINA JURIDICA</t>
  </si>
  <si>
    <t>LOPEZ</t>
  </si>
  <si>
    <t>BALLESTEROS</t>
  </si>
  <si>
    <t>FERNANDA</t>
  </si>
  <si>
    <t>SECRETARIA DE EDUCACION</t>
  </si>
  <si>
    <t>RICO</t>
  </si>
  <si>
    <t>CARLOS</t>
  </si>
  <si>
    <t>JAVIER</t>
  </si>
  <si>
    <t xml:space="preserve">MARIA </t>
  </si>
  <si>
    <t>DEVIA</t>
  </si>
  <si>
    <t>LENDA</t>
  </si>
  <si>
    <t>SANCHEZ</t>
  </si>
  <si>
    <t>BERENICE</t>
  </si>
  <si>
    <t>CASTELLANO</t>
  </si>
  <si>
    <t xml:space="preserve">AURORA </t>
  </si>
  <si>
    <t>LORENA</t>
  </si>
  <si>
    <t>GOMEZ</t>
  </si>
  <si>
    <t>MAURICIO</t>
  </si>
  <si>
    <t>CUELLAR</t>
  </si>
  <si>
    <t>JUAN</t>
  </si>
  <si>
    <t>JERONIMO</t>
  </si>
  <si>
    <t>MUÑOZ</t>
  </si>
  <si>
    <t>ADRIANA</t>
  </si>
  <si>
    <t>SAVOGAL</t>
  </si>
  <si>
    <t>JORGE</t>
  </si>
  <si>
    <t>IVAN</t>
  </si>
  <si>
    <t>RAMIREZ</t>
  </si>
  <si>
    <t>OSCAR</t>
  </si>
  <si>
    <t>ALEXIS</t>
  </si>
  <si>
    <t>HERNANDEZ</t>
  </si>
  <si>
    <t>SEBASTIAN</t>
  </si>
  <si>
    <t>OLARTE</t>
  </si>
  <si>
    <t>MANFRI</t>
  </si>
  <si>
    <t>MIEMBROS DEL COMITÉ DE CONVIVENCIA LABORAL</t>
  </si>
  <si>
    <t>PERDOMO</t>
  </si>
  <si>
    <t>NARVAEZ</t>
  </si>
  <si>
    <t xml:space="preserve">DURÁN </t>
  </si>
  <si>
    <t xml:space="preserve">JESSICA </t>
  </si>
  <si>
    <t xml:space="preserve">GRACIELA </t>
  </si>
  <si>
    <t>KATHERYN</t>
  </si>
  <si>
    <t xml:space="preserve">VARGAS </t>
  </si>
  <si>
    <t>LOZANO</t>
  </si>
  <si>
    <t>BETANCUR</t>
  </si>
  <si>
    <t>ISABEL</t>
  </si>
  <si>
    <t>ARLEY</t>
  </si>
  <si>
    <t>MARTA</t>
  </si>
  <si>
    <t>CRISTHIAN</t>
  </si>
  <si>
    <t>SECRETARÍA ADMINISTRATIVA</t>
  </si>
  <si>
    <t>DIRECCIÓN DE ATENCIÓN AL CIUDADANO</t>
  </si>
  <si>
    <t>MONTERO</t>
  </si>
  <si>
    <t>VILLAMIL</t>
  </si>
  <si>
    <t>TORRES</t>
  </si>
  <si>
    <t>MOSQUERA</t>
  </si>
  <si>
    <t>MALAMBO</t>
  </si>
  <si>
    <t>MEDINA</t>
  </si>
  <si>
    <t>ACOSTA</t>
  </si>
  <si>
    <t>GARCIA</t>
  </si>
  <si>
    <t>ANAIS</t>
  </si>
  <si>
    <t>BERNARDO</t>
  </si>
  <si>
    <t>MANUELA</t>
  </si>
  <si>
    <t>MARGARITA</t>
  </si>
  <si>
    <t>MABY</t>
  </si>
  <si>
    <t>YISED</t>
  </si>
  <si>
    <t>LUZ</t>
  </si>
  <si>
    <t>NIDIA</t>
  </si>
  <si>
    <t>OLGA</t>
  </si>
  <si>
    <t>LUCIA</t>
  </si>
  <si>
    <t>DANIEL</t>
  </si>
  <si>
    <t>RICARDO</t>
  </si>
  <si>
    <t xml:space="preserve">ERIKA </t>
  </si>
  <si>
    <t>PAOLA</t>
  </si>
  <si>
    <t>SECRETARÍA DE PLANEACIÓN</t>
  </si>
  <si>
    <t>SECRETARIA DE SALUD</t>
  </si>
  <si>
    <t>SECRETARÍA DE MOVILIDAD</t>
  </si>
  <si>
    <t>CORRALES</t>
  </si>
  <si>
    <t>MONTOYA</t>
  </si>
  <si>
    <t>ZUÑIGA</t>
  </si>
  <si>
    <t>GIL</t>
  </si>
  <si>
    <t>CAPERA</t>
  </si>
  <si>
    <t>BONILLA</t>
  </si>
  <si>
    <t>CIELO</t>
  </si>
  <si>
    <t>DANIELA</t>
  </si>
  <si>
    <t xml:space="preserve">DIANA </t>
  </si>
  <si>
    <t xml:space="preserve">MARÍA </t>
  </si>
  <si>
    <t>CAMILA</t>
  </si>
  <si>
    <t>ALVARADO</t>
  </si>
  <si>
    <t>ALBARRACIN</t>
  </si>
  <si>
    <t>PARRA</t>
  </si>
  <si>
    <t xml:space="preserve">WILLINTONG </t>
  </si>
  <si>
    <t>GALVEZ</t>
  </si>
  <si>
    <t>YANETH</t>
  </si>
  <si>
    <t>RIVERA</t>
  </si>
  <si>
    <t>MARROQUIN</t>
  </si>
  <si>
    <t>ROMERO</t>
  </si>
  <si>
    <t>FRANCISCO</t>
  </si>
  <si>
    <t>AGUILERA</t>
  </si>
  <si>
    <t>OLAYA</t>
  </si>
  <si>
    <t>ANGIE</t>
  </si>
  <si>
    <t>VANESSA</t>
  </si>
  <si>
    <t>CORDOBA</t>
  </si>
  <si>
    <t>HERMES</t>
  </si>
  <si>
    <t>YARA</t>
  </si>
  <si>
    <t>OFICINA DE CONTRATACIÓN</t>
  </si>
  <si>
    <t>ROZO</t>
  </si>
  <si>
    <t>NATALIA</t>
  </si>
  <si>
    <t>OFICINA JURÍDICA</t>
  </si>
  <si>
    <t xml:space="preserve">MIRYAM </t>
  </si>
  <si>
    <t xml:space="preserve">JOHANA </t>
  </si>
  <si>
    <t>JENNIFER</t>
  </si>
  <si>
    <t xml:space="preserve">MÉNDEZ </t>
  </si>
  <si>
    <t>HORTA</t>
  </si>
  <si>
    <t>NARANJO</t>
  </si>
  <si>
    <t>PATRICIA</t>
  </si>
  <si>
    <t>CAROLINA</t>
  </si>
  <si>
    <t>GUARNIZO</t>
  </si>
  <si>
    <t>BETSY</t>
  </si>
  <si>
    <t>ALFREDO</t>
  </si>
  <si>
    <t>EDUARDO</t>
  </si>
  <si>
    <t>CASABIANCA</t>
  </si>
  <si>
    <t>SECRETARIA DE LAS TIC</t>
  </si>
  <si>
    <t>OFICINA DE CONTROL INTERNO</t>
  </si>
  <si>
    <t>SECRETARIA DE INFRAESTRUCTURA</t>
  </si>
  <si>
    <t>SECRETARIA DE AMBIENTE Y GESTION DEL RIESGO</t>
  </si>
  <si>
    <t>SECRETARIA DE CULTURA</t>
  </si>
  <si>
    <t>SECRETARIA DE PLANEACION</t>
  </si>
  <si>
    <t xml:space="preserve">SECRETARIA GENERAL </t>
  </si>
  <si>
    <t>SECRETARIA DE DESARROLLO SOCIAL COMUNITARIO</t>
  </si>
  <si>
    <t>SECRETARIA DE GOBIERNO</t>
  </si>
  <si>
    <t>CUERPO DE BOMBEROS DE IBAGUE</t>
  </si>
  <si>
    <t xml:space="preserve">NORMA </t>
  </si>
  <si>
    <t>JESSICA</t>
  </si>
  <si>
    <t>ALEXANDRA</t>
  </si>
  <si>
    <t>BELSY</t>
  </si>
  <si>
    <t xml:space="preserve">HERIBERTO </t>
  </si>
  <si>
    <t xml:space="preserve">DAVID </t>
  </si>
  <si>
    <t xml:space="preserve">SUSANA </t>
  </si>
  <si>
    <t xml:space="preserve">MARCELA </t>
  </si>
  <si>
    <t>JOHAN</t>
  </si>
  <si>
    <t>NELLY</t>
  </si>
  <si>
    <t>FREDDY</t>
  </si>
  <si>
    <t xml:space="preserve">SERGIO </t>
  </si>
  <si>
    <t xml:space="preserve">ANDRES </t>
  </si>
  <si>
    <t>LINA</t>
  </si>
  <si>
    <t>DEL PILAR</t>
  </si>
  <si>
    <t>CAMILO</t>
  </si>
  <si>
    <t>AUGUSTO</t>
  </si>
  <si>
    <t>GUZMÁN</t>
  </si>
  <si>
    <t>ANGEL</t>
  </si>
  <si>
    <t>RESTREPO</t>
  </si>
  <si>
    <t>OSPINA</t>
  </si>
  <si>
    <t>SALAS</t>
  </si>
  <si>
    <t>TELLEZ</t>
  </si>
  <si>
    <t>JARAMILLO</t>
  </si>
  <si>
    <t>LUNA</t>
  </si>
  <si>
    <t xml:space="preserve">GARZON </t>
  </si>
  <si>
    <t>AMEZQUITA</t>
  </si>
  <si>
    <t>NUÑEZ</t>
  </si>
  <si>
    <t>CRUZ</t>
  </si>
  <si>
    <t>BASTO</t>
  </si>
  <si>
    <t>RUBIO</t>
  </si>
  <si>
    <t>POSADA</t>
  </si>
  <si>
    <t>PENAGOS</t>
  </si>
  <si>
    <t>CUBILLOS</t>
  </si>
  <si>
    <t>CHARRY</t>
  </si>
  <si>
    <t>SIERRA</t>
  </si>
  <si>
    <t>ARDILA</t>
  </si>
  <si>
    <t>POLO</t>
  </si>
  <si>
    <t>ALVIS</t>
  </si>
  <si>
    <t>POVEDA</t>
  </si>
  <si>
    <t xml:space="preserve">DURAN </t>
  </si>
  <si>
    <t>NIETO</t>
  </si>
  <si>
    <t>LEMUS</t>
  </si>
  <si>
    <t>CORTES</t>
  </si>
  <si>
    <t>CASTELLANOS</t>
  </si>
  <si>
    <t>MENDOZA</t>
  </si>
  <si>
    <t>CARDENAS</t>
  </si>
  <si>
    <t>DUARTE</t>
  </si>
  <si>
    <t>GUTIERREZ</t>
  </si>
  <si>
    <t>NINFA</t>
  </si>
  <si>
    <t>REYES</t>
  </si>
  <si>
    <t>MOLANO</t>
  </si>
  <si>
    <t xml:space="preserve">RODRIGUEZ </t>
  </si>
  <si>
    <t xml:space="preserve">RINCON   </t>
  </si>
  <si>
    <t xml:space="preserve">MURILLO </t>
  </si>
  <si>
    <t>CAMELO</t>
  </si>
  <si>
    <t xml:space="preserve">HERNANDEZ  </t>
  </si>
  <si>
    <t xml:space="preserve">GOMEZ </t>
  </si>
  <si>
    <t>ALARCON</t>
  </si>
  <si>
    <t>SOTO</t>
  </si>
  <si>
    <t>TRONCOSO</t>
  </si>
  <si>
    <t>GONZALEZ</t>
  </si>
  <si>
    <t>JOHANN</t>
  </si>
  <si>
    <t>DIANA</t>
  </si>
  <si>
    <t>CARMEN</t>
  </si>
  <si>
    <t>DE JESUS</t>
  </si>
  <si>
    <t>MILENA</t>
  </si>
  <si>
    <t>ANDRES</t>
  </si>
  <si>
    <t>CAPACITACIÓN EN ACTUALIZACIÓN EN RÉGIMEN SALARIAL Y PRESTACIONAL DE LOS EMPLEADOS PÚBLICOS 2023 Y SU IMPACTO EN LA NEGOCIACIÓN SINDICAL</t>
  </si>
  <si>
    <t>2, 3 y 4 de noviembre</t>
  </si>
  <si>
    <t>CENTRO NACIONAL PARA EL DESARROLLO DE LA ADMINISTRACIÓN PÚBLICA LIMITADA</t>
  </si>
  <si>
    <t>l SEMINARIO DE ACTUALIZACIÓN CONTRATACIÓN PÚBLICA EFECTIVA</t>
  </si>
  <si>
    <t xml:space="preserve"> 9 y 10 de noviembre</t>
  </si>
  <si>
    <t>TALLERES APLICADOS PARA LA ELABORACIÓN DEL PLAN ESTRATÉGICO DE TALENTO HUMANO 2024</t>
  </si>
  <si>
    <t>BOGOTA</t>
  </si>
  <si>
    <t>30 noviembre y 1 de diciembre</t>
  </si>
  <si>
    <t>SEMINARIO DE ACTUALIZACIÓN CLAVES PARA EL CIERRE FINANCIERO Y CONTABLE 2023 Y PREPARACIÓN DEL 2024</t>
  </si>
  <si>
    <t>l SEMINARIO 
EN INNOVACIÓN Y MEJORAMIENTO EN LA ATENCIÓN AL CIUDADANO :IN EL 
PERFIL SECRETARIAL, TÉCNICO Y ASISTENCIAL</t>
  </si>
  <si>
    <t>30 noviembre, 1 y 2 de diciembre</t>
  </si>
  <si>
    <t xml:space="preserve">TALLER PRACTICO MANEJO DE EMOCIONES EN EL ENTORNO LABORAL </t>
  </si>
  <si>
    <t xml:space="preserve">12 y 13 de octubre </t>
  </si>
  <si>
    <t xml:space="preserve"> LONDOÑO &amp; JIMENEZ SAS</t>
  </si>
  <si>
    <t>SEMINARIO DE ACTUALIZACIÓN GESTIÓN DEL TALENTO HUMANO</t>
  </si>
  <si>
    <t>19 y 20 de octubre</t>
  </si>
  <si>
    <t>No esta la constancia de asistencia del funcionario</t>
  </si>
  <si>
    <t>PAEZ</t>
  </si>
  <si>
    <t>DEL CARMEN</t>
  </si>
  <si>
    <t>PADILLA</t>
  </si>
  <si>
    <t>CHAVEZ</t>
  </si>
  <si>
    <t>MURCIA</t>
  </si>
  <si>
    <t>CONSTANZA</t>
  </si>
  <si>
    <t>P</t>
  </si>
  <si>
    <t>ARANGO</t>
  </si>
  <si>
    <t>ROJAS</t>
  </si>
  <si>
    <t>MATILDE</t>
  </si>
  <si>
    <t>PRIMAVERA</t>
  </si>
  <si>
    <t>AUXILIAR ADMINISTRATIVO</t>
  </si>
  <si>
    <t>MORALES</t>
  </si>
  <si>
    <t>SUAREZ</t>
  </si>
  <si>
    <t>LAURA</t>
  </si>
  <si>
    <t>SECRETARIA GENERAL</t>
  </si>
  <si>
    <t>ESPINOSA</t>
  </si>
  <si>
    <t>ANGELA</t>
  </si>
  <si>
    <t>MILDREY</t>
  </si>
  <si>
    <t>TECNICO OPERATIVO</t>
  </si>
  <si>
    <t>SUSANA</t>
  </si>
  <si>
    <t>PROFESIONAL UNIVERSITARIO</t>
  </si>
  <si>
    <t>CA</t>
  </si>
  <si>
    <t>BEATRIZ</t>
  </si>
  <si>
    <t>ROCIO</t>
  </si>
  <si>
    <t>SECRETARIO</t>
  </si>
  <si>
    <t>MANIOS</t>
  </si>
  <si>
    <t>TRIANA</t>
  </si>
  <si>
    <t>MARTHA</t>
  </si>
  <si>
    <t>RUIZ</t>
  </si>
  <si>
    <t>VARGAS</t>
  </si>
  <si>
    <t>EDWIN</t>
  </si>
  <si>
    <t>JOAQUIN</t>
  </si>
  <si>
    <t>OFICINA DE CONTRATACION</t>
  </si>
  <si>
    <t>CULMA</t>
  </si>
  <si>
    <t>GALLEGO</t>
  </si>
  <si>
    <t>SANDRA</t>
  </si>
  <si>
    <t>MAYERLY</t>
  </si>
  <si>
    <t>MOLINA</t>
  </si>
  <si>
    <t>TORREGROSA</t>
  </si>
  <si>
    <t>DALIS</t>
  </si>
  <si>
    <t>RAFAELA</t>
  </si>
  <si>
    <t>RODRIGUEZ</t>
  </si>
  <si>
    <t>RICAURTE</t>
  </si>
  <si>
    <t>JHON</t>
  </si>
  <si>
    <t>NELSON</t>
  </si>
  <si>
    <t>CASTRO</t>
  </si>
  <si>
    <t>IBARRA</t>
  </si>
  <si>
    <t>SONIA</t>
  </si>
  <si>
    <t>JANNETH</t>
  </si>
  <si>
    <t>ECHEVERRY</t>
  </si>
  <si>
    <t>HERRADA</t>
  </si>
  <si>
    <t>YENNY</t>
  </si>
  <si>
    <t>CONTRERAS</t>
  </si>
  <si>
    <t>VICTORIA</t>
  </si>
  <si>
    <t>PROFESIONAL ESPECIALIZADO</t>
  </si>
  <si>
    <t>JOSE</t>
  </si>
  <si>
    <t>GILBERTO</t>
  </si>
  <si>
    <t>AMPARO</t>
  </si>
  <si>
    <t>ASTRID</t>
  </si>
  <si>
    <t>CASTIBLANCO</t>
  </si>
  <si>
    <t>LOZADA</t>
  </si>
  <si>
    <t>LIBARDO</t>
  </si>
  <si>
    <t>SILVA</t>
  </si>
  <si>
    <t>CALDERON</t>
  </si>
  <si>
    <t>AGREDO</t>
  </si>
  <si>
    <t>CATERINE</t>
  </si>
  <si>
    <t>OCAMPO</t>
  </si>
  <si>
    <t>ALDANA</t>
  </si>
  <si>
    <t>GIRALDO</t>
  </si>
  <si>
    <t>MARTINEZ</t>
  </si>
  <si>
    <t>STEPHANIE</t>
  </si>
  <si>
    <t>NATALI</t>
  </si>
  <si>
    <t>MAHECHA</t>
  </si>
  <si>
    <t>MACIAS</t>
  </si>
  <si>
    <t>MONICA</t>
  </si>
  <si>
    <t>AUXILIAR DE SERVICIOS GENERALES</t>
  </si>
  <si>
    <t>ALVAREZ</t>
  </si>
  <si>
    <t>VALLEJO</t>
  </si>
  <si>
    <t>LONDOÑO</t>
  </si>
  <si>
    <t>HUGO</t>
  </si>
  <si>
    <t>ASCENCIO</t>
  </si>
  <si>
    <t>NORMA</t>
  </si>
  <si>
    <t>VANEGAS</t>
  </si>
  <si>
    <t>CINDY</t>
  </si>
  <si>
    <t>TATIANA</t>
  </si>
  <si>
    <t>BETANCOURT</t>
  </si>
  <si>
    <t>LOAIZA</t>
  </si>
  <si>
    <t>CONSUELO</t>
  </si>
  <si>
    <t>VILLANUEVA</t>
  </si>
  <si>
    <t>OMAR</t>
  </si>
  <si>
    <t>HERNANDO</t>
  </si>
  <si>
    <t>LATORRE</t>
  </si>
  <si>
    <t>PABLO</t>
  </si>
  <si>
    <t>NAVARRO</t>
  </si>
  <si>
    <t>ALBERTO</t>
  </si>
  <si>
    <t>MARQUEZ</t>
  </si>
  <si>
    <t>DEL SOCORRO</t>
  </si>
  <si>
    <t>AMAYA</t>
  </si>
  <si>
    <t>CABEZAS</t>
  </si>
  <si>
    <t>EDNA</t>
  </si>
  <si>
    <t>LILIANA</t>
  </si>
  <si>
    <t>CASTILLO</t>
  </si>
  <si>
    <t>CANDELARIA</t>
  </si>
  <si>
    <t>KATHERINE</t>
  </si>
  <si>
    <t>ELIZABETH</t>
  </si>
  <si>
    <t>OSPITIA</t>
  </si>
  <si>
    <t>AGUIRRE</t>
  </si>
  <si>
    <t>ALBA</t>
  </si>
  <si>
    <t>LUCY</t>
  </si>
  <si>
    <t>MACEDO</t>
  </si>
  <si>
    <t>RIZO</t>
  </si>
  <si>
    <t>TANIA</t>
  </si>
  <si>
    <t>MERCEDES</t>
  </si>
  <si>
    <t xml:space="preserve">VARON </t>
  </si>
  <si>
    <t>VALBUENA</t>
  </si>
  <si>
    <t xml:space="preserve">BRIGIDA </t>
  </si>
  <si>
    <t xml:space="preserve">CARMINIA </t>
  </si>
  <si>
    <t>SALCEDO</t>
  </si>
  <si>
    <t>ANDREA</t>
  </si>
  <si>
    <t>ARCINIEGAS</t>
  </si>
  <si>
    <t>ORJUELA</t>
  </si>
  <si>
    <t>PINZON</t>
  </si>
  <si>
    <t>RAMIRO</t>
  </si>
  <si>
    <t xml:space="preserve">GAITAN </t>
  </si>
  <si>
    <t>VILLAMARIN</t>
  </si>
  <si>
    <t>CLAUDIA</t>
  </si>
  <si>
    <t>RITA</t>
  </si>
  <si>
    <t>NICOLAS</t>
  </si>
  <si>
    <t>ROA</t>
  </si>
  <si>
    <t>MONSALVE</t>
  </si>
  <si>
    <t>AIDE</t>
  </si>
  <si>
    <t>PINEDA</t>
  </si>
  <si>
    <t>GARATEJO</t>
  </si>
  <si>
    <t>KELLY</t>
  </si>
  <si>
    <t>JULIETH</t>
  </si>
  <si>
    <t>ENRIQUE</t>
  </si>
  <si>
    <t>CAPACITACIÓN EN PLAN DECENAL DE SALUD</t>
  </si>
  <si>
    <t>IBAGUE</t>
  </si>
  <si>
    <t xml:space="preserve">20 y 27 de octubre,  3 y 10 de noviembre de 2023 </t>
  </si>
  <si>
    <t>CAMARA DE COMERCIO DE IBAGUE</t>
  </si>
  <si>
    <t>PEREZ</t>
  </si>
  <si>
    <t>ROBAYO</t>
  </si>
  <si>
    <t>FORERO</t>
  </si>
  <si>
    <t>CARVAJAL</t>
  </si>
  <si>
    <t>PATIÑO</t>
  </si>
  <si>
    <t>LN</t>
  </si>
  <si>
    <t>DIRECTOR</t>
  </si>
  <si>
    <t>RAFAEL</t>
  </si>
  <si>
    <t>COMANDANTE DE BOMBEROS</t>
  </si>
  <si>
    <t>CERON</t>
  </si>
  <si>
    <t>CARINA</t>
  </si>
  <si>
    <t>GALINDO</t>
  </si>
  <si>
    <t>SECRETARIA DE AGRICULTURA Y DESARROLLO RURAL</t>
  </si>
  <si>
    <t>VARON</t>
  </si>
  <si>
    <t>SOLANO</t>
  </si>
  <si>
    <t>LEYDY</t>
  </si>
  <si>
    <t>TORO</t>
  </si>
  <si>
    <t>EGNA</t>
  </si>
  <si>
    <t>FLORIAN</t>
  </si>
  <si>
    <t>ZAMBRANO</t>
  </si>
  <si>
    <t>HERRERA</t>
  </si>
  <si>
    <t>TRUJILLO</t>
  </si>
  <si>
    <t>MORENO</t>
  </si>
  <si>
    <t>HOYOS</t>
  </si>
  <si>
    <t>NOVOA</t>
  </si>
  <si>
    <t>ARAGON</t>
  </si>
  <si>
    <t>FLOREZ</t>
  </si>
  <si>
    <t>CARO</t>
  </si>
  <si>
    <t xml:space="preserve">SÁNCHEZ </t>
  </si>
  <si>
    <t>VILMA</t>
  </si>
  <si>
    <t>ASESOR</t>
  </si>
  <si>
    <t>DIEGO</t>
  </si>
  <si>
    <t>CARDOZO</t>
  </si>
  <si>
    <t>AURA</t>
  </si>
  <si>
    <t>SIMMONDS</t>
  </si>
  <si>
    <t>OSIRIS</t>
  </si>
  <si>
    <t>JOHANNA</t>
  </si>
  <si>
    <t>MESA</t>
  </si>
  <si>
    <t>ELVIA</t>
  </si>
  <si>
    <t>JENNIFFER</t>
  </si>
  <si>
    <t>GERENA</t>
  </si>
  <si>
    <t>ERIKA</t>
  </si>
  <si>
    <t>OVIEDO</t>
  </si>
  <si>
    <t>COMISARIO DE FAMILIA</t>
  </si>
  <si>
    <t>VALDERRAMA</t>
  </si>
  <si>
    <t>SMITH</t>
  </si>
  <si>
    <t>GALEANO</t>
  </si>
  <si>
    <t>DORIS</t>
  </si>
  <si>
    <t>MENDEZ</t>
  </si>
  <si>
    <t>FRANCY</t>
  </si>
  <si>
    <t>FERNANDO</t>
  </si>
  <si>
    <t>JAIME</t>
  </si>
  <si>
    <t>ORLANDO</t>
  </si>
  <si>
    <t>LUGO</t>
  </si>
  <si>
    <t>JOHN</t>
  </si>
  <si>
    <t>TAMA</t>
  </si>
  <si>
    <t>JULIANA</t>
  </si>
  <si>
    <t>ANGELICA</t>
  </si>
  <si>
    <t>CUEVAS</t>
  </si>
  <si>
    <t>RINCON</t>
  </si>
  <si>
    <t>CRISTIAN</t>
  </si>
  <si>
    <t>HERNAN</t>
  </si>
  <si>
    <t>PLAZAS</t>
  </si>
  <si>
    <t>BOMBERO</t>
  </si>
  <si>
    <t>NEIRA</t>
  </si>
  <si>
    <t>CELY</t>
  </si>
  <si>
    <t>WILSON</t>
  </si>
  <si>
    <t>DANILO</t>
  </si>
  <si>
    <t>BAUTISTA</t>
  </si>
  <si>
    <t>TRILLEROS</t>
  </si>
  <si>
    <t>RONDON</t>
  </si>
  <si>
    <t>ARANZALEZ</t>
  </si>
  <si>
    <t>ROSA</t>
  </si>
  <si>
    <t xml:space="preserve">OFICINA DE CONTROL INTERNO </t>
  </si>
  <si>
    <t>GLORIA</t>
  </si>
  <si>
    <t>RUTH</t>
  </si>
  <si>
    <t>ESCARRAGA</t>
  </si>
  <si>
    <t>LUZMILA</t>
  </si>
  <si>
    <t>LIEVANO</t>
  </si>
  <si>
    <t>LUIS</t>
  </si>
  <si>
    <t>SANDY</t>
  </si>
  <si>
    <t>COSSIO</t>
  </si>
  <si>
    <t>LEON</t>
  </si>
  <si>
    <t>LASTRA</t>
  </si>
  <si>
    <t>AGUJA</t>
  </si>
  <si>
    <t>BOCANEGRA</t>
  </si>
  <si>
    <t>LUCIDIA</t>
  </si>
  <si>
    <t>INSPECTOR DE POLICIA URBANO</t>
  </si>
  <si>
    <t>PORTELA</t>
  </si>
  <si>
    <t>GUEVARA</t>
  </si>
  <si>
    <t>IRMA</t>
  </si>
  <si>
    <t>GUZMAN</t>
  </si>
  <si>
    <t>MELISA</t>
  </si>
  <si>
    <t>CORRECHA</t>
  </si>
  <si>
    <t>JOVANNA</t>
  </si>
  <si>
    <t>MONTES</t>
  </si>
  <si>
    <t>FELIPE</t>
  </si>
  <si>
    <t>GUSTAVO</t>
  </si>
  <si>
    <t>ADOLFO</t>
  </si>
  <si>
    <t>PRECIADO</t>
  </si>
  <si>
    <t>VIDAL</t>
  </si>
  <si>
    <t>JESUS</t>
  </si>
  <si>
    <t>DUQUE</t>
  </si>
  <si>
    <t>CIFUENTES</t>
  </si>
  <si>
    <t>HENRY</t>
  </si>
  <si>
    <t>VAQUIRO</t>
  </si>
  <si>
    <t>ORDOÑEZ</t>
  </si>
  <si>
    <t>VIRGILIO</t>
  </si>
  <si>
    <t>CONDUCTOR MECANICO</t>
  </si>
  <si>
    <t>YEPES</t>
  </si>
  <si>
    <t>JHONY</t>
  </si>
  <si>
    <t>ALEXANDER</t>
  </si>
  <si>
    <t>MAYERLI</t>
  </si>
  <si>
    <t>ACHURY</t>
  </si>
  <si>
    <t>CHAVES</t>
  </si>
  <si>
    <t>MONTEALEGRE</t>
  </si>
  <si>
    <t>CABO DE BOMBEROS</t>
  </si>
  <si>
    <t>JANETH</t>
  </si>
  <si>
    <t>YESICA</t>
  </si>
  <si>
    <t>FABIOLA</t>
  </si>
  <si>
    <t xml:space="preserve">JEIDY </t>
  </si>
  <si>
    <t>LNR</t>
  </si>
  <si>
    <t>SECRETARIO DE DESPACHO</t>
  </si>
  <si>
    <t>JEFE DE OFICINA</t>
  </si>
  <si>
    <t>AMBIENTE, AGUA Y CAMBIO CLIMÁTICO</t>
  </si>
  <si>
    <t>LEDY</t>
  </si>
  <si>
    <t>VELASQUEZ</t>
  </si>
  <si>
    <t>AGENTE DE TRANSITO</t>
  </si>
  <si>
    <t>SECRETARIA DE MOVILIDAD</t>
  </si>
  <si>
    <t xml:space="preserve">CURSO PARA INSTRUCTORES
PRIMEROS AUXILIOS PSICOLOGICOS
</t>
  </si>
  <si>
    <t>DIRECCIÓN MUJER</t>
  </si>
  <si>
    <t>MACHADO</t>
  </si>
  <si>
    <t>GEOVANNY</t>
  </si>
  <si>
    <t>GUERRERO</t>
  </si>
  <si>
    <t>FELISA</t>
  </si>
  <si>
    <t>SALAZAR</t>
  </si>
  <si>
    <t>ESPERANZA</t>
  </si>
  <si>
    <t>MARINA</t>
  </si>
  <si>
    <t>NOHORA</t>
  </si>
  <si>
    <t>LILIA</t>
  </si>
  <si>
    <t>YOLIMA</t>
  </si>
  <si>
    <t>CARRASCO</t>
  </si>
  <si>
    <t>BACHILLER</t>
  </si>
  <si>
    <t>JAIDY</t>
  </si>
  <si>
    <t>BRAVO</t>
  </si>
  <si>
    <t>YULIETH</t>
  </si>
  <si>
    <t>CASTAÑEDA</t>
  </si>
  <si>
    <t>ELISIA</t>
  </si>
  <si>
    <t>RUGE</t>
  </si>
  <si>
    <t>YOLANDA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</si>
</sst>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dd\-mm"/>
    <numFmt numFmtId="166" formatCode="_-&quot;$&quot;* #,##0_-;\-&quot;$&quot;* #,##0_-;_-&quot;$&quot;* &quot;-&quot;??_-;_-@"/>
    <numFmt numFmtId="167" formatCode="_-&quot;$&quot;* #,##0.00_-;\-&quot;$&quot;* #,##0.00_-;_-&quot;$&quot;* &quot;-&quot;??_-;_-@"/>
    <numFmt numFmtId="168" formatCode="d/m/yyyy"/>
    <numFmt numFmtId="169" formatCode="[$-F800]dddd\,\ mmmm\ dd\,\ yyyy"/>
  </numFmts>
  <fonts count="27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rgb="FF000000"/>
      <name val="&quot;Arial Narrow&quot;"/>
    </font>
    <font>
      <b/>
      <sz val="11"/>
      <color rgb="FF000000"/>
      <name val="&quot;Arial Narrow&quot;"/>
    </font>
    <font>
      <sz val="7"/>
      <color rgb="FF000000"/>
      <name val="Arial"/>
      <family val="2"/>
    </font>
    <font>
      <b/>
      <sz val="9"/>
      <color rgb="FF000000"/>
      <name val="&quot;Arial Narrow&quot;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26"/>
      <color rgb="FF000000"/>
      <name val="Arial"/>
      <family val="2"/>
    </font>
    <font>
      <sz val="7"/>
      <color rgb="FF00B0F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  <font>
      <b/>
      <sz val="7"/>
      <color rgb="FFFFFFFF"/>
      <name val="Arial"/>
      <family val="2"/>
    </font>
    <font>
      <sz val="11"/>
      <name val="Arial"/>
      <family val="2"/>
    </font>
    <font>
      <sz val="10"/>
      <name val="Arial Black"/>
      <family val="2"/>
    </font>
    <font>
      <sz val="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9900"/>
      </patternFill>
    </fill>
    <fill>
      <patternFill patternType="solid">
        <fgColor rgb="FFC8C8C8"/>
        <bgColor rgb="FFC8C8C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E75B5"/>
        <bgColor rgb="FF2E75B5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E75B5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7" fillId="0" borderId="1"/>
    <xf numFmtId="9" fontId="2" fillId="0" borderId="1" applyFont="0" applyFill="0" applyBorder="0" applyAlignment="0" applyProtection="0"/>
    <xf numFmtId="0" fontId="2" fillId="0" borderId="1"/>
  </cellStyleXfs>
  <cellXfs count="307">
    <xf numFmtId="0" fontId="0" fillId="0" borderId="0" xfId="0" applyFont="1" applyAlignment="1"/>
    <xf numFmtId="0" fontId="3" fillId="0" borderId="1" xfId="0" applyFont="1" applyBorder="1" applyAlignment="1">
      <alignment wrapText="1"/>
    </xf>
    <xf numFmtId="0" fontId="0" fillId="0" borderId="1" xfId="0" applyFont="1" applyBorder="1" applyAlignme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9" fillId="7" borderId="2" xfId="0" applyFont="1" applyFill="1" applyBorder="1" applyAlignment="1">
      <alignment horizontal="center" wrapText="1"/>
    </xf>
    <xf numFmtId="0" fontId="8" fillId="6" borderId="2" xfId="0" applyFont="1" applyFill="1" applyBorder="1"/>
    <xf numFmtId="0" fontId="12" fillId="9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Fill="1" applyAlignment="1"/>
    <xf numFmtId="0" fontId="2" fillId="0" borderId="2" xfId="0" applyFont="1" applyFill="1" applyBorder="1" applyAlignment="1"/>
    <xf numFmtId="0" fontId="0" fillId="0" borderId="2" xfId="0" applyFont="1" applyFill="1" applyBorder="1" applyAlignment="1"/>
    <xf numFmtId="0" fontId="11" fillId="0" borderId="2" xfId="0" applyFont="1" applyFill="1" applyBorder="1" applyAlignment="1"/>
    <xf numFmtId="0" fontId="11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6" fillId="11" borderId="2" xfId="0" applyFont="1" applyFill="1" applyBorder="1" applyAlignment="1">
      <alignment vertical="center"/>
    </xf>
    <xf numFmtId="0" fontId="13" fillId="8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2" fillId="0" borderId="5" xfId="0" applyFont="1" applyFill="1" applyBorder="1" applyAlignment="1"/>
    <xf numFmtId="0" fontId="11" fillId="0" borderId="5" xfId="0" applyFont="1" applyFill="1" applyBorder="1" applyAlignment="1"/>
    <xf numFmtId="0" fontId="0" fillId="0" borderId="5" xfId="0" applyFont="1" applyFill="1" applyBorder="1" applyAlignment="1"/>
    <xf numFmtId="0" fontId="11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2" xfId="0" applyFont="1" applyBorder="1" applyAlignment="1"/>
    <xf numFmtId="0" fontId="0" fillId="0" borderId="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1" xfId="1" applyFont="1" applyAlignment="1"/>
    <xf numFmtId="0" fontId="0" fillId="0" borderId="1" xfId="1" applyFont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4" fillId="0" borderId="1" xfId="1" applyFont="1" applyAlignment="1"/>
    <xf numFmtId="0" fontId="14" fillId="15" borderId="15" xfId="1" applyFont="1" applyFill="1" applyBorder="1" applyAlignment="1">
      <alignment horizontal="center" vertical="center"/>
    </xf>
    <xf numFmtId="0" fontId="14" fillId="15" borderId="2" xfId="1" applyFont="1" applyFill="1" applyBorder="1" applyAlignment="1">
      <alignment horizontal="center" vertical="center"/>
    </xf>
    <xf numFmtId="0" fontId="0" fillId="16" borderId="16" xfId="1" applyFont="1" applyFill="1" applyBorder="1" applyAlignment="1">
      <alignment horizontal="center" vertical="center"/>
    </xf>
    <xf numFmtId="0" fontId="19" fillId="16" borderId="13" xfId="1" applyFont="1" applyFill="1" applyBorder="1" applyAlignment="1">
      <alignment horizontal="center" vertical="center" wrapText="1"/>
    </xf>
    <xf numFmtId="0" fontId="19" fillId="16" borderId="3" xfId="1" applyFont="1" applyFill="1" applyBorder="1" applyAlignment="1">
      <alignment horizontal="center" vertical="center" wrapText="1"/>
    </xf>
    <xf numFmtId="0" fontId="0" fillId="17" borderId="4" xfId="1" applyFont="1" applyFill="1" applyBorder="1" applyAlignment="1">
      <alignment horizontal="center" vertical="center"/>
    </xf>
    <xf numFmtId="0" fontId="0" fillId="17" borderId="2" xfId="1" applyFont="1" applyFill="1" applyBorder="1" applyAlignment="1">
      <alignment horizontal="center" vertical="center"/>
    </xf>
    <xf numFmtId="166" fontId="0" fillId="0" borderId="1" xfId="1" applyNumberFormat="1" applyFont="1" applyAlignment="1">
      <alignment horizontal="right"/>
    </xf>
    <xf numFmtId="0" fontId="6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2" fillId="0" borderId="1" xfId="1" applyFont="1" applyAlignment="1">
      <alignment horizontal="center"/>
    </xf>
    <xf numFmtId="0" fontId="19" fillId="14" borderId="11" xfId="1" applyFont="1" applyFill="1" applyBorder="1" applyAlignment="1">
      <alignment horizontal="center" vertical="center" wrapText="1"/>
    </xf>
    <xf numFmtId="0" fontId="19" fillId="14" borderId="24" xfId="1" applyFont="1" applyFill="1" applyBorder="1" applyAlignment="1">
      <alignment horizontal="center" vertical="center" wrapText="1"/>
    </xf>
    <xf numFmtId="0" fontId="19" fillId="14" borderId="25" xfId="1" applyFont="1" applyFill="1" applyBorder="1" applyAlignment="1">
      <alignment horizontal="center" vertical="center" wrapText="1"/>
    </xf>
    <xf numFmtId="0" fontId="18" fillId="12" borderId="2" xfId="1" applyFont="1" applyFill="1" applyBorder="1" applyAlignment="1">
      <alignment horizontal="center" vertical="center"/>
    </xf>
    <xf numFmtId="2" fontId="18" fillId="12" borderId="2" xfId="1" applyNumberFormat="1" applyFont="1" applyFill="1" applyBorder="1" applyAlignment="1">
      <alignment horizontal="center" vertical="center"/>
    </xf>
    <xf numFmtId="0" fontId="0" fillId="12" borderId="2" xfId="1" applyFont="1" applyFill="1" applyBorder="1" applyAlignment="1">
      <alignment horizontal="center" vertical="center"/>
    </xf>
    <xf numFmtId="2" fontId="18" fillId="0" borderId="2" xfId="1" applyNumberFormat="1" applyFont="1" applyBorder="1" applyAlignment="1">
      <alignment horizontal="center" vertical="center"/>
    </xf>
    <xf numFmtId="2" fontId="18" fillId="12" borderId="2" xfId="1" applyNumberFormat="1" applyFont="1" applyFill="1" applyBorder="1" applyAlignment="1">
      <alignment horizontal="center" vertical="center" wrapText="1"/>
    </xf>
    <xf numFmtId="0" fontId="0" fillId="12" borderId="2" xfId="1" applyFont="1" applyFill="1" applyBorder="1" applyAlignment="1">
      <alignment horizontal="center" vertical="center" wrapText="1"/>
    </xf>
    <xf numFmtId="166" fontId="2" fillId="12" borderId="2" xfId="1" applyNumberFormat="1" applyFont="1" applyFill="1" applyBorder="1" applyAlignment="1">
      <alignment horizontal="center" vertical="center"/>
    </xf>
    <xf numFmtId="166" fontId="19" fillId="1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Border="1" applyAlignment="1">
      <alignment horizontal="center" vertical="center"/>
    </xf>
    <xf numFmtId="166" fontId="19" fillId="12" borderId="2" xfId="1" applyNumberFormat="1" applyFont="1" applyFill="1" applyBorder="1" applyAlignment="1">
      <alignment horizontal="center" vertical="center" wrapText="1"/>
    </xf>
    <xf numFmtId="166" fontId="14" fillId="12" borderId="2" xfId="1" applyNumberFormat="1" applyFont="1" applyFill="1" applyBorder="1" applyAlignment="1">
      <alignment horizontal="center" vertical="center"/>
    </xf>
    <xf numFmtId="166" fontId="0" fillId="18" borderId="2" xfId="1" applyNumberFormat="1" applyFont="1" applyFill="1" applyBorder="1" applyAlignment="1">
      <alignment horizontal="center" vertical="center"/>
    </xf>
    <xf numFmtId="0" fontId="0" fillId="18" borderId="2" xfId="1" applyFont="1" applyFill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19" fillId="14" borderId="25" xfId="1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vertical="center"/>
    </xf>
    <xf numFmtId="0" fontId="2" fillId="19" borderId="1" xfId="3" applyFont="1" applyFill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textRotation="90"/>
    </xf>
    <xf numFmtId="0" fontId="18" fillId="0" borderId="2" xfId="3" applyFont="1" applyBorder="1" applyAlignment="1">
      <alignment horizontal="center" vertical="center" textRotation="90"/>
    </xf>
    <xf numFmtId="0" fontId="18" fillId="0" borderId="15" xfId="3" applyFont="1" applyBorder="1" applyAlignment="1">
      <alignment horizontal="center" vertical="center" textRotation="90"/>
    </xf>
    <xf numFmtId="0" fontId="18" fillId="0" borderId="2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Alignment="1">
      <alignment horizontal="center" vertical="center"/>
    </xf>
    <xf numFmtId="0" fontId="2" fillId="0" borderId="1" xfId="3" applyFont="1" applyAlignment="1">
      <alignment vertical="center"/>
    </xf>
    <xf numFmtId="0" fontId="1" fillId="0" borderId="3" xfId="3" applyFont="1" applyBorder="1" applyAlignment="1">
      <alignment horizontal="center" vertical="center"/>
    </xf>
    <xf numFmtId="0" fontId="2" fillId="0" borderId="2" xfId="3" applyFont="1" applyBorder="1" applyAlignment="1">
      <alignment vertical="center"/>
    </xf>
    <xf numFmtId="0" fontId="1" fillId="0" borderId="2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 wrapText="1"/>
    </xf>
    <xf numFmtId="0" fontId="21" fillId="16" borderId="2" xfId="3" applyFont="1" applyFill="1" applyBorder="1" applyAlignment="1">
      <alignment horizontal="center" vertical="center" wrapText="1"/>
    </xf>
    <xf numFmtId="0" fontId="21" fillId="20" borderId="2" xfId="3" applyFont="1" applyFill="1" applyBorder="1" applyAlignment="1">
      <alignment horizontal="center" vertical="center" wrapText="1"/>
    </xf>
    <xf numFmtId="0" fontId="22" fillId="20" borderId="2" xfId="3" applyFont="1" applyFill="1" applyBorder="1" applyAlignment="1">
      <alignment horizontal="center" vertical="center" wrapText="1"/>
    </xf>
    <xf numFmtId="3" fontId="22" fillId="20" borderId="2" xfId="3" applyNumberFormat="1" applyFont="1" applyFill="1" applyBorder="1" applyAlignment="1">
      <alignment horizontal="center" vertical="center" wrapText="1"/>
    </xf>
    <xf numFmtId="3" fontId="23" fillId="20" borderId="2" xfId="3" applyNumberFormat="1" applyFont="1" applyFill="1" applyBorder="1" applyAlignment="1">
      <alignment horizontal="center" vertical="center" wrapText="1"/>
    </xf>
    <xf numFmtId="0" fontId="2" fillId="19" borderId="2" xfId="3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12" borderId="2" xfId="3" applyFont="1" applyFill="1" applyBorder="1" applyAlignment="1">
      <alignment horizontal="center" vertical="center" textRotation="90"/>
    </xf>
    <xf numFmtId="0" fontId="2" fillId="0" borderId="15" xfId="3" applyFont="1" applyBorder="1" applyAlignment="1">
      <alignment horizontal="center" vertical="center" textRotation="90"/>
    </xf>
    <xf numFmtId="0" fontId="2" fillId="19" borderId="2" xfId="3" applyFont="1" applyFill="1" applyBorder="1" applyAlignment="1">
      <alignment horizontal="center" vertical="center" wrapText="1"/>
    </xf>
    <xf numFmtId="0" fontId="2" fillId="12" borderId="2" xfId="3" applyFont="1" applyFill="1" applyBorder="1" applyAlignment="1">
      <alignment horizontal="center" vertical="center" textRotation="90" wrapText="1"/>
    </xf>
    <xf numFmtId="0" fontId="2" fillId="0" borderId="2" xfId="3" applyFont="1" applyBorder="1" applyAlignment="1">
      <alignment horizontal="center" vertical="center" textRotation="90" wrapText="1"/>
    </xf>
    <xf numFmtId="0" fontId="2" fillId="19" borderId="2" xfId="3" applyFont="1" applyFill="1" applyBorder="1" applyAlignment="1">
      <alignment horizontal="center" vertical="center" textRotation="90"/>
    </xf>
    <xf numFmtId="0" fontId="2" fillId="21" borderId="2" xfId="3" applyFont="1" applyFill="1" applyBorder="1" applyAlignment="1">
      <alignment horizontal="center" vertical="center" textRotation="90"/>
    </xf>
    <xf numFmtId="0" fontId="2" fillId="19" borderId="2" xfId="3" applyFont="1" applyFill="1" applyBorder="1" applyAlignment="1">
      <alignment vertical="center"/>
    </xf>
    <xf numFmtId="0" fontId="2" fillId="22" borderId="2" xfId="3" applyFont="1" applyFill="1" applyBorder="1" applyAlignment="1">
      <alignment horizontal="center" vertical="center" textRotation="90"/>
    </xf>
    <xf numFmtId="0" fontId="2" fillId="22" borderId="2" xfId="3" applyFont="1" applyFill="1" applyBorder="1" applyAlignment="1">
      <alignment horizontal="center" vertical="center"/>
    </xf>
    <xf numFmtId="0" fontId="2" fillId="22" borderId="2" xfId="3" applyFont="1" applyFill="1" applyBorder="1" applyAlignment="1">
      <alignment vertical="center"/>
    </xf>
    <xf numFmtId="0" fontId="2" fillId="0" borderId="5" xfId="3" applyFont="1" applyBorder="1" applyAlignment="1">
      <alignment vertical="center"/>
    </xf>
    <xf numFmtId="0" fontId="2" fillId="23" borderId="2" xfId="3" applyFont="1" applyFill="1" applyBorder="1" applyAlignment="1">
      <alignment horizontal="center" vertical="center" textRotation="90" wrapText="1"/>
    </xf>
    <xf numFmtId="0" fontId="2" fillId="23" borderId="2" xfId="3" applyFont="1" applyFill="1" applyBorder="1" applyAlignment="1">
      <alignment horizontal="center" textRotation="90" wrapText="1"/>
    </xf>
    <xf numFmtId="0" fontId="2" fillId="0" borderId="2" xfId="3" applyFont="1" applyBorder="1" applyAlignment="1">
      <alignment horizontal="center" textRotation="90" wrapText="1"/>
    </xf>
    <xf numFmtId="0" fontId="2" fillId="0" borderId="2" xfId="3" applyFont="1" applyBorder="1" applyAlignment="1">
      <alignment horizontal="center" wrapText="1"/>
    </xf>
    <xf numFmtId="0" fontId="2" fillId="23" borderId="2" xfId="3" applyFont="1" applyFill="1" applyBorder="1" applyAlignment="1">
      <alignment horizontal="center" wrapText="1"/>
    </xf>
    <xf numFmtId="0" fontId="2" fillId="19" borderId="5" xfId="3" applyFont="1" applyFill="1" applyBorder="1" applyAlignment="1">
      <alignment vertical="center"/>
    </xf>
    <xf numFmtId="0" fontId="2" fillId="19" borderId="1" xfId="3" applyFont="1" applyFill="1" applyAlignment="1">
      <alignment vertical="center"/>
    </xf>
    <xf numFmtId="0" fontId="2" fillId="0" borderId="13" xfId="3" applyBorder="1" applyAlignment="1">
      <alignment horizontal="center"/>
    </xf>
    <xf numFmtId="0" fontId="2" fillId="0" borderId="13" xfId="3" applyFill="1" applyBorder="1" applyAlignment="1">
      <alignment horizontal="left"/>
    </xf>
    <xf numFmtId="0" fontId="2" fillId="0" borderId="13" xfId="3" applyFill="1" applyBorder="1" applyAlignment="1">
      <alignment horizontal="center" wrapText="1"/>
    </xf>
    <xf numFmtId="0" fontId="2" fillId="0" borderId="13" xfId="3" applyFill="1" applyBorder="1" applyAlignment="1">
      <alignment wrapText="1"/>
    </xf>
    <xf numFmtId="0" fontId="2" fillId="0" borderId="25" xfId="3" applyFill="1" applyBorder="1" applyAlignment="1">
      <alignment horizontal="left"/>
    </xf>
    <xf numFmtId="0" fontId="2" fillId="0" borderId="25" xfId="3" applyFill="1" applyBorder="1" applyAlignment="1">
      <alignment horizontal="center" wrapText="1"/>
    </xf>
    <xf numFmtId="0" fontId="2" fillId="0" borderId="13" xfId="3" applyFont="1" applyFill="1" applyBorder="1" applyAlignment="1">
      <alignment horizontal="center" wrapText="1"/>
    </xf>
    <xf numFmtId="0" fontId="2" fillId="0" borderId="25" xfId="3" applyFill="1" applyBorder="1" applyAlignment="1">
      <alignment wrapText="1"/>
    </xf>
    <xf numFmtId="0" fontId="2" fillId="0" borderId="13" xfId="3" applyBorder="1" applyAlignment="1">
      <alignment horizontal="center" wrapText="1"/>
    </xf>
    <xf numFmtId="0" fontId="2" fillId="19" borderId="5" xfId="3" applyFont="1" applyFill="1" applyBorder="1" applyAlignment="1">
      <alignment horizontal="center" vertical="center" textRotation="90"/>
    </xf>
    <xf numFmtId="0" fontId="2" fillId="0" borderId="11" xfId="3" applyFont="1" applyBorder="1" applyAlignment="1">
      <alignment horizontal="center" vertical="center"/>
    </xf>
    <xf numFmtId="0" fontId="2" fillId="0" borderId="11" xfId="3" applyFont="1" applyBorder="1" applyAlignment="1">
      <alignment vertical="center"/>
    </xf>
    <xf numFmtId="0" fontId="2" fillId="0" borderId="7" xfId="3" applyFont="1" applyBorder="1" applyAlignment="1">
      <alignment vertical="center"/>
    </xf>
    <xf numFmtId="0" fontId="10" fillId="0" borderId="13" xfId="3" applyFont="1" applyFill="1" applyBorder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textRotation="90"/>
    </xf>
    <xf numFmtId="0" fontId="2" fillId="0" borderId="2" xfId="3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 textRotation="90" wrapText="1"/>
    </xf>
    <xf numFmtId="0" fontId="2" fillId="0" borderId="2" xfId="3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0" fillId="18" borderId="2" xfId="0" applyFont="1" applyFill="1" applyBorder="1" applyAlignment="1">
      <alignment horizontal="center" vertical="center"/>
    </xf>
    <xf numFmtId="0" fontId="1" fillId="0" borderId="2" xfId="3" applyFont="1" applyBorder="1" applyAlignment="1">
      <alignment horizontal="center" vertical="center" textRotation="90" wrapText="1"/>
    </xf>
    <xf numFmtId="0" fontId="2" fillId="19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12" borderId="3" xfId="3" applyFont="1" applyFill="1" applyBorder="1" applyAlignment="1">
      <alignment horizontal="center" vertical="center" textRotation="90"/>
    </xf>
    <xf numFmtId="0" fontId="1" fillId="0" borderId="3" xfId="3" applyFont="1" applyBorder="1" applyAlignment="1">
      <alignment horizontal="center" vertical="center" textRotation="90"/>
    </xf>
    <xf numFmtId="0" fontId="1" fillId="0" borderId="4" xfId="3" applyFont="1" applyBorder="1" applyAlignment="1">
      <alignment horizontal="center" vertical="center" textRotation="90"/>
    </xf>
    <xf numFmtId="0" fontId="1" fillId="0" borderId="3" xfId="3" applyFont="1" applyBorder="1" applyAlignment="1">
      <alignment vertical="center"/>
    </xf>
    <xf numFmtId="0" fontId="1" fillId="12" borderId="2" xfId="3" applyFont="1" applyFill="1" applyBorder="1" applyAlignment="1">
      <alignment horizontal="center" vertical="center" textRotation="90"/>
    </xf>
    <xf numFmtId="0" fontId="1" fillId="0" borderId="2" xfId="3" applyFont="1" applyBorder="1" applyAlignment="1">
      <alignment horizontal="center" vertical="center" textRotation="90"/>
    </xf>
    <xf numFmtId="0" fontId="1" fillId="0" borderId="15" xfId="3" applyFont="1" applyBorder="1" applyAlignment="1">
      <alignment horizontal="center" vertical="center" textRotation="90"/>
    </xf>
    <xf numFmtId="0" fontId="1" fillId="19" borderId="2" xfId="3" applyFont="1" applyFill="1" applyBorder="1" applyAlignment="1">
      <alignment horizontal="center" vertical="center" textRotation="90"/>
    </xf>
    <xf numFmtId="0" fontId="1" fillId="0" borderId="2" xfId="3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12" borderId="2" xfId="1" applyFont="1" applyFill="1" applyBorder="1" applyAlignment="1">
      <alignment horizontal="center" vertical="center" wrapText="1"/>
    </xf>
    <xf numFmtId="16" fontId="1" fillId="12" borderId="2" xfId="1" applyNumberFormat="1" applyFont="1" applyFill="1" applyBorder="1" applyAlignment="1">
      <alignment horizontal="center" vertical="center"/>
    </xf>
    <xf numFmtId="49" fontId="1" fillId="12" borderId="2" xfId="1" applyNumberFormat="1" applyFont="1" applyFill="1" applyBorder="1" applyAlignment="1">
      <alignment horizontal="center" vertical="center" wrapText="1"/>
    </xf>
    <xf numFmtId="3" fontId="1" fillId="12" borderId="2" xfId="1" applyNumberFormat="1" applyFont="1" applyFill="1" applyBorder="1" applyAlignment="1">
      <alignment horizontal="center" vertical="center" wrapText="1"/>
    </xf>
    <xf numFmtId="0" fontId="1" fillId="13" borderId="2" xfId="1" applyFont="1" applyFill="1" applyBorder="1" applyAlignment="1">
      <alignment horizontal="center" vertical="center"/>
    </xf>
    <xf numFmtId="0" fontId="1" fillId="12" borderId="2" xfId="1" applyFont="1" applyFill="1" applyBorder="1" applyAlignment="1">
      <alignment horizontal="center" vertical="center"/>
    </xf>
    <xf numFmtId="1" fontId="1" fillId="12" borderId="2" xfId="1" applyNumberFormat="1" applyFont="1" applyFill="1" applyBorder="1" applyAlignment="1">
      <alignment horizontal="center" vertical="center" wrapText="1"/>
    </xf>
    <xf numFmtId="9" fontId="13" fillId="12" borderId="2" xfId="2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16" fontId="1" fillId="0" borderId="2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164" fontId="13" fillId="12" borderId="2" xfId="2" applyNumberFormat="1" applyFont="1" applyFill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/>
    </xf>
    <xf numFmtId="16" fontId="1" fillId="12" borderId="2" xfId="1" applyNumberFormat="1" applyFont="1" applyFill="1" applyBorder="1" applyAlignment="1">
      <alignment horizontal="center" vertical="center" wrapText="1"/>
    </xf>
    <xf numFmtId="10" fontId="13" fillId="12" borderId="2" xfId="1" applyNumberFormat="1" applyFont="1" applyFill="1" applyBorder="1" applyAlignment="1">
      <alignment horizontal="center" vertical="center" wrapText="1"/>
    </xf>
    <xf numFmtId="166" fontId="1" fillId="12" borderId="2" xfId="1" applyNumberFormat="1" applyFont="1" applyFill="1" applyBorder="1" applyAlignment="1">
      <alignment horizontal="center" vertical="center" wrapText="1"/>
    </xf>
    <xf numFmtId="166" fontId="1" fillId="12" borderId="2" xfId="1" applyNumberFormat="1" applyFont="1" applyFill="1" applyBorder="1" applyAlignment="1">
      <alignment horizontal="center" vertical="center"/>
    </xf>
    <xf numFmtId="3" fontId="1" fillId="12" borderId="2" xfId="0" applyNumberFormat="1" applyFont="1" applyFill="1" applyBorder="1" applyAlignment="1">
      <alignment horizontal="center" vertical="center" wrapText="1"/>
    </xf>
    <xf numFmtId="3" fontId="25" fillId="12" borderId="2" xfId="0" applyNumberFormat="1" applyFont="1" applyFill="1" applyBorder="1" applyAlignment="1">
      <alignment vertical="center" wrapText="1"/>
    </xf>
    <xf numFmtId="169" fontId="1" fillId="12" borderId="2" xfId="0" applyNumberFormat="1" applyFont="1" applyFill="1" applyBorder="1" applyAlignment="1">
      <alignment horizontal="center" vertical="center" wrapText="1"/>
    </xf>
    <xf numFmtId="3" fontId="1" fillId="12" borderId="2" xfId="0" applyNumberFormat="1" applyFont="1" applyFill="1" applyBorder="1" applyAlignment="1">
      <alignment vertical="center" wrapText="1"/>
    </xf>
    <xf numFmtId="10" fontId="13" fillId="12" borderId="2" xfId="0" applyNumberFormat="1" applyFont="1" applyFill="1" applyBorder="1" applyAlignment="1">
      <alignment horizontal="center" vertical="center" wrapText="1"/>
    </xf>
    <xf numFmtId="168" fontId="1" fillId="12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2" fontId="1" fillId="12" borderId="2" xfId="0" applyNumberFormat="1" applyFont="1" applyFill="1" applyBorder="1" applyAlignment="1">
      <alignment horizontal="center" vertical="center" wrapText="1"/>
    </xf>
    <xf numFmtId="167" fontId="13" fillId="12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2" fontId="1" fillId="21" borderId="2" xfId="0" applyNumberFormat="1" applyFont="1" applyFill="1" applyBorder="1" applyAlignment="1">
      <alignment horizontal="center" vertical="center" wrapText="1"/>
    </xf>
    <xf numFmtId="167" fontId="13" fillId="21" borderId="2" xfId="0" applyNumberFormat="1" applyFont="1" applyFill="1" applyBorder="1" applyAlignment="1">
      <alignment horizontal="center" vertical="center" wrapText="1"/>
    </xf>
    <xf numFmtId="0" fontId="2" fillId="18" borderId="2" xfId="1" applyFont="1" applyFill="1" applyBorder="1" applyAlignment="1">
      <alignment horizontal="center" vertical="center"/>
    </xf>
    <xf numFmtId="166" fontId="2" fillId="24" borderId="2" xfId="1" applyNumberFormat="1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textRotation="90" wrapText="1"/>
    </xf>
    <xf numFmtId="0" fontId="1" fillId="19" borderId="2" xfId="3" applyFont="1" applyFill="1" applyBorder="1" applyAlignment="1">
      <alignment horizontal="center" vertical="center" wrapText="1"/>
    </xf>
    <xf numFmtId="0" fontId="1" fillId="12" borderId="2" xfId="3" applyFont="1" applyFill="1" applyBorder="1" applyAlignment="1">
      <alignment horizontal="center" vertical="center" textRotation="90" wrapText="1"/>
    </xf>
    <xf numFmtId="0" fontId="1" fillId="19" borderId="2" xfId="3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textRotation="90" wrapText="1"/>
    </xf>
    <xf numFmtId="0" fontId="1" fillId="22" borderId="2" xfId="3" applyFont="1" applyFill="1" applyBorder="1" applyAlignment="1">
      <alignment horizontal="center" vertical="center" wrapText="1"/>
    </xf>
    <xf numFmtId="0" fontId="1" fillId="22" borderId="2" xfId="3" applyFont="1" applyFill="1" applyBorder="1" applyAlignment="1">
      <alignment horizontal="center" vertical="center" textRotation="90"/>
    </xf>
    <xf numFmtId="0" fontId="1" fillId="22" borderId="2" xfId="3" applyFont="1" applyFill="1" applyBorder="1" applyAlignment="1">
      <alignment horizontal="center" vertical="center"/>
    </xf>
    <xf numFmtId="0" fontId="1" fillId="22" borderId="2" xfId="3" applyFont="1" applyFill="1" applyBorder="1" applyAlignment="1">
      <alignment vertical="center"/>
    </xf>
    <xf numFmtId="0" fontId="1" fillId="21" borderId="2" xfId="3" applyFont="1" applyFill="1" applyBorder="1" applyAlignment="1">
      <alignment horizontal="center" vertical="center" textRotation="90"/>
    </xf>
    <xf numFmtId="0" fontId="1" fillId="19" borderId="2" xfId="3" applyFont="1" applyFill="1" applyBorder="1" applyAlignment="1">
      <alignment vertical="center"/>
    </xf>
    <xf numFmtId="0" fontId="1" fillId="19" borderId="5" xfId="3" applyFont="1" applyFill="1" applyBorder="1" applyAlignment="1">
      <alignment vertical="center"/>
    </xf>
    <xf numFmtId="0" fontId="1" fillId="19" borderId="1" xfId="3" applyFont="1" applyFill="1" applyAlignment="1">
      <alignment vertical="center"/>
    </xf>
    <xf numFmtId="0" fontId="2" fillId="0" borderId="5" xfId="3" applyFont="1" applyBorder="1" applyAlignment="1">
      <alignment horizontal="center" vertical="center"/>
    </xf>
    <xf numFmtId="0" fontId="1" fillId="0" borderId="5" xfId="3" applyFont="1" applyBorder="1" applyAlignment="1">
      <alignment vertical="center"/>
    </xf>
    <xf numFmtId="0" fontId="1" fillId="0" borderId="1" xfId="3" applyFont="1" applyAlignment="1">
      <alignment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textRotation="90" wrapText="1"/>
    </xf>
    <xf numFmtId="0" fontId="2" fillId="0" borderId="2" xfId="3" applyFont="1" applyFill="1" applyBorder="1" applyAlignment="1">
      <alignment horizontal="center" textRotation="90" wrapText="1"/>
    </xf>
    <xf numFmtId="0" fontId="2" fillId="0" borderId="2" xfId="3" applyFont="1" applyFill="1" applyBorder="1" applyAlignment="1">
      <alignment horizontal="center" wrapText="1"/>
    </xf>
    <xf numFmtId="0" fontId="2" fillId="0" borderId="2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2" fillId="0" borderId="1" xfId="3" applyFont="1" applyFill="1" applyAlignment="1">
      <alignment vertical="center"/>
    </xf>
    <xf numFmtId="0" fontId="2" fillId="0" borderId="2" xfId="3" applyFont="1" applyFill="1" applyBorder="1" applyAlignment="1">
      <alignment horizontal="center" vertical="center" textRotation="90"/>
    </xf>
    <xf numFmtId="0" fontId="1" fillId="0" borderId="2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 textRotation="90"/>
    </xf>
    <xf numFmtId="0" fontId="1" fillId="0" borderId="2" xfId="3" applyFont="1" applyFill="1" applyBorder="1" applyAlignment="1">
      <alignment vertical="center"/>
    </xf>
    <xf numFmtId="0" fontId="1" fillId="0" borderId="5" xfId="3" applyFont="1" applyFill="1" applyBorder="1" applyAlignment="1">
      <alignment vertical="center"/>
    </xf>
    <xf numFmtId="0" fontId="1" fillId="0" borderId="1" xfId="3" applyFont="1" applyFill="1" applyAlignment="1">
      <alignment vertical="center"/>
    </xf>
    <xf numFmtId="0" fontId="1" fillId="0" borderId="15" xfId="3" applyFont="1" applyFill="1" applyBorder="1" applyAlignment="1">
      <alignment horizontal="center" vertical="center" textRotation="90"/>
    </xf>
    <xf numFmtId="0" fontId="26" fillId="6" borderId="2" xfId="0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7" fillId="8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/>
    </xf>
    <xf numFmtId="0" fontId="8" fillId="0" borderId="2" xfId="0" applyFont="1" applyBorder="1" applyAlignment="1">
      <alignment vertical="center" textRotation="90"/>
    </xf>
    <xf numFmtId="0" fontId="1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textRotation="90" wrapText="1"/>
    </xf>
    <xf numFmtId="0" fontId="8" fillId="0" borderId="2" xfId="0" applyFont="1" applyBorder="1" applyAlignment="1">
      <alignment textRotation="90"/>
    </xf>
    <xf numFmtId="0" fontId="11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/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/>
    <xf numFmtId="0" fontId="9" fillId="0" borderId="2" xfId="0" applyFont="1" applyBorder="1" applyAlignment="1">
      <alignment horizontal="center" textRotation="90" wrapText="1"/>
    </xf>
    <xf numFmtId="0" fontId="7" fillId="8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90"/>
    </xf>
    <xf numFmtId="0" fontId="9" fillId="5" borderId="2" xfId="0" applyFont="1" applyFill="1" applyBorder="1" applyAlignment="1">
      <alignment horizontal="center" vertical="center" textRotation="90"/>
    </xf>
    <xf numFmtId="0" fontId="10" fillId="10" borderId="2" xfId="0" applyFont="1" applyFill="1" applyBorder="1" applyAlignment="1">
      <alignment horizontal="center" vertical="center" textRotation="90" wrapText="1"/>
    </xf>
    <xf numFmtId="0" fontId="8" fillId="10" borderId="2" xfId="0" applyFont="1" applyFill="1" applyBorder="1" applyAlignment="1">
      <alignment vertical="center" textRotation="90"/>
    </xf>
    <xf numFmtId="0" fontId="9" fillId="4" borderId="2" xfId="0" applyFont="1" applyFill="1" applyBorder="1" applyAlignment="1">
      <alignment horizontal="center" vertical="center" textRotation="90"/>
    </xf>
    <xf numFmtId="0" fontId="14" fillId="9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4" fillId="9" borderId="5" xfId="0" applyFont="1" applyFill="1" applyBorder="1" applyAlignment="1">
      <alignment vertical="center"/>
    </xf>
    <xf numFmtId="0" fontId="13" fillId="8" borderId="5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20" fillId="0" borderId="1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19" fillId="16" borderId="20" xfId="1" applyFont="1" applyFill="1" applyBorder="1" applyAlignment="1">
      <alignment horizontal="center" vertical="center" wrapText="1"/>
    </xf>
    <xf numFmtId="0" fontId="1" fillId="0" borderId="19" xfId="1" applyFont="1" applyBorder="1"/>
    <xf numFmtId="0" fontId="1" fillId="0" borderId="18" xfId="1" applyFont="1" applyBorder="1"/>
    <xf numFmtId="0" fontId="19" fillId="16" borderId="19" xfId="1" applyFont="1" applyFill="1" applyBorder="1" applyAlignment="1">
      <alignment horizontal="center" vertical="center" wrapText="1"/>
    </xf>
    <xf numFmtId="0" fontId="1" fillId="0" borderId="14" xfId="1" applyFont="1" applyBorder="1"/>
    <xf numFmtId="0" fontId="19" fillId="16" borderId="17" xfId="1" applyFont="1" applyFill="1" applyBorder="1" applyAlignment="1">
      <alignment horizontal="center" vertical="center" wrapText="1"/>
    </xf>
    <xf numFmtId="0" fontId="1" fillId="0" borderId="21" xfId="1" applyFont="1" applyBorder="1"/>
    <xf numFmtId="0" fontId="18" fillId="0" borderId="15" xfId="3" applyFont="1" applyBorder="1" applyAlignment="1">
      <alignment horizontal="center" vertical="center" textRotation="90" wrapText="1"/>
    </xf>
    <xf numFmtId="0" fontId="1" fillId="0" borderId="2" xfId="3" applyFont="1" applyBorder="1" applyAlignment="1">
      <alignment horizontal="center" vertical="center" textRotation="90" wrapText="1"/>
    </xf>
    <xf numFmtId="0" fontId="2" fillId="0" borderId="2" xfId="3" applyFont="1" applyBorder="1" applyAlignment="1">
      <alignment horizontal="center" vertical="center" textRotation="90" wrapText="1"/>
    </xf>
    <xf numFmtId="0" fontId="19" fillId="0" borderId="5" xfId="3" applyFont="1" applyBorder="1" applyAlignment="1">
      <alignment horizontal="left" vertical="center" wrapText="1"/>
    </xf>
    <xf numFmtId="0" fontId="19" fillId="0" borderId="23" xfId="3" applyFont="1" applyBorder="1" applyAlignment="1">
      <alignment horizontal="left" vertical="center" wrapText="1"/>
    </xf>
    <xf numFmtId="0" fontId="19" fillId="0" borderId="15" xfId="3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3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T1011"/>
  <sheetViews>
    <sheetView topLeftCell="B1" zoomScale="60" zoomScaleNormal="60" workbookViewId="0">
      <pane ySplit="4" topLeftCell="A180" activePane="bottomLeft" state="frozen"/>
      <selection pane="bottomLeft" activeCell="AJ193" sqref="AJ193"/>
    </sheetView>
  </sheetViews>
  <sheetFormatPr baseColWidth="10" defaultColWidth="14.42578125" defaultRowHeight="15" customHeight="1"/>
  <cols>
    <col min="1" max="3" width="14.42578125" style="2"/>
    <col min="4" max="4" width="62.28515625" style="8" customWidth="1"/>
    <col min="5" max="5" width="13.140625" style="2" customWidth="1"/>
    <col min="6" max="6" width="3.85546875" style="2" customWidth="1"/>
    <col min="7" max="44" width="2.5703125" style="2" customWidth="1"/>
    <col min="45" max="53" width="4.28515625" style="2" customWidth="1"/>
    <col min="54" max="54" width="59.140625" style="2" customWidth="1"/>
    <col min="55" max="55" width="40.140625" style="2" customWidth="1"/>
    <col min="56" max="57" width="14.42578125" style="2"/>
  </cols>
  <sheetData>
    <row r="1" spans="1:72" ht="15" customHeight="1">
      <c r="B1" s="263" t="s">
        <v>168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4"/>
    </row>
    <row r="2" spans="1:72" ht="60" customHeight="1">
      <c r="B2" s="265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4"/>
    </row>
    <row r="3" spans="1:72" ht="13.7" customHeight="1">
      <c r="A3" s="5"/>
      <c r="B3" s="260" t="s">
        <v>0</v>
      </c>
      <c r="C3" s="260" t="s">
        <v>24</v>
      </c>
      <c r="D3" s="277" t="s">
        <v>25</v>
      </c>
      <c r="E3" s="260"/>
      <c r="F3" s="256" t="s">
        <v>1</v>
      </c>
      <c r="G3" s="257"/>
      <c r="H3" s="257"/>
      <c r="I3" s="257"/>
      <c r="J3" s="256" t="s">
        <v>2</v>
      </c>
      <c r="K3" s="257"/>
      <c r="L3" s="257"/>
      <c r="M3" s="257"/>
      <c r="N3" s="256" t="s">
        <v>3</v>
      </c>
      <c r="O3" s="257"/>
      <c r="P3" s="257"/>
      <c r="Q3" s="257"/>
      <c r="R3" s="256" t="s">
        <v>4</v>
      </c>
      <c r="S3" s="257"/>
      <c r="T3" s="257"/>
      <c r="U3" s="257"/>
      <c r="V3" s="256" t="s">
        <v>5</v>
      </c>
      <c r="W3" s="257"/>
      <c r="X3" s="257"/>
      <c r="Y3" s="257"/>
      <c r="Z3" s="256" t="s">
        <v>6</v>
      </c>
      <c r="AA3" s="257"/>
      <c r="AB3" s="257"/>
      <c r="AC3" s="257"/>
      <c r="AD3" s="256" t="s">
        <v>7</v>
      </c>
      <c r="AE3" s="257"/>
      <c r="AF3" s="257"/>
      <c r="AG3" s="257"/>
      <c r="AH3" s="256" t="s">
        <v>8</v>
      </c>
      <c r="AI3" s="257"/>
      <c r="AJ3" s="257"/>
      <c r="AK3" s="257"/>
      <c r="AL3" s="256" t="s">
        <v>9</v>
      </c>
      <c r="AM3" s="257"/>
      <c r="AN3" s="257"/>
      <c r="AO3" s="257"/>
      <c r="AP3" s="256" t="s">
        <v>10</v>
      </c>
      <c r="AQ3" s="257"/>
      <c r="AR3" s="257"/>
      <c r="AS3" s="257"/>
      <c r="AT3" s="256" t="s">
        <v>11</v>
      </c>
      <c r="AU3" s="257"/>
      <c r="AV3" s="257"/>
      <c r="AW3" s="257"/>
      <c r="AX3" s="256" t="s">
        <v>12</v>
      </c>
      <c r="AY3" s="257"/>
      <c r="AZ3" s="257"/>
      <c r="BA3" s="257"/>
      <c r="BB3" s="286" t="s">
        <v>23</v>
      </c>
      <c r="BC3" s="284" t="s">
        <v>145</v>
      </c>
    </row>
    <row r="4" spans="1:72" ht="42.75" customHeight="1">
      <c r="A4" s="5"/>
      <c r="B4" s="260"/>
      <c r="C4" s="260"/>
      <c r="D4" s="277"/>
      <c r="E4" s="260"/>
      <c r="F4" s="11">
        <v>1</v>
      </c>
      <c r="G4" s="11">
        <v>2</v>
      </c>
      <c r="H4" s="11">
        <v>3</v>
      </c>
      <c r="I4" s="11">
        <v>4</v>
      </c>
      <c r="J4" s="11">
        <v>1</v>
      </c>
      <c r="K4" s="11">
        <v>2</v>
      </c>
      <c r="L4" s="11">
        <v>3</v>
      </c>
      <c r="M4" s="11">
        <v>4</v>
      </c>
      <c r="N4" s="11">
        <v>1</v>
      </c>
      <c r="O4" s="11">
        <v>2</v>
      </c>
      <c r="P4" s="11">
        <v>3</v>
      </c>
      <c r="Q4" s="11">
        <v>4</v>
      </c>
      <c r="R4" s="11">
        <v>1</v>
      </c>
      <c r="S4" s="11">
        <v>2</v>
      </c>
      <c r="T4" s="11">
        <v>3</v>
      </c>
      <c r="U4" s="11">
        <v>4</v>
      </c>
      <c r="V4" s="11">
        <v>1</v>
      </c>
      <c r="W4" s="11">
        <v>2</v>
      </c>
      <c r="X4" s="11">
        <v>3</v>
      </c>
      <c r="Y4" s="11">
        <v>4</v>
      </c>
      <c r="Z4" s="11">
        <v>1</v>
      </c>
      <c r="AA4" s="11">
        <v>2</v>
      </c>
      <c r="AB4" s="11">
        <v>3</v>
      </c>
      <c r="AC4" s="11">
        <v>4</v>
      </c>
      <c r="AD4" s="11">
        <v>1</v>
      </c>
      <c r="AE4" s="11">
        <v>2</v>
      </c>
      <c r="AF4" s="11">
        <v>3</v>
      </c>
      <c r="AG4" s="11">
        <v>4</v>
      </c>
      <c r="AH4" s="11">
        <v>1</v>
      </c>
      <c r="AI4" s="11">
        <v>2</v>
      </c>
      <c r="AJ4" s="11">
        <v>3</v>
      </c>
      <c r="AK4" s="11">
        <v>4</v>
      </c>
      <c r="AL4" s="11">
        <v>1</v>
      </c>
      <c r="AM4" s="11">
        <v>2</v>
      </c>
      <c r="AN4" s="11">
        <v>3</v>
      </c>
      <c r="AO4" s="11">
        <v>4</v>
      </c>
      <c r="AP4" s="11">
        <v>1</v>
      </c>
      <c r="AQ4" s="11">
        <v>2</v>
      </c>
      <c r="AR4" s="11">
        <v>3</v>
      </c>
      <c r="AS4" s="11">
        <v>4</v>
      </c>
      <c r="AT4" s="11">
        <v>1</v>
      </c>
      <c r="AU4" s="11">
        <v>2</v>
      </c>
      <c r="AV4" s="11">
        <v>3</v>
      </c>
      <c r="AW4" s="11">
        <v>4</v>
      </c>
      <c r="AX4" s="11">
        <v>1</v>
      </c>
      <c r="AY4" s="11">
        <v>2</v>
      </c>
      <c r="AZ4" s="11">
        <v>3</v>
      </c>
      <c r="BA4" s="11">
        <v>4</v>
      </c>
      <c r="BB4" s="287"/>
      <c r="BC4" s="284"/>
    </row>
    <row r="5" spans="1:72" ht="14.25">
      <c r="A5" s="5"/>
      <c r="B5" s="279" t="s">
        <v>26</v>
      </c>
      <c r="C5" s="261" t="s">
        <v>13</v>
      </c>
      <c r="D5" s="258" t="s">
        <v>27</v>
      </c>
      <c r="E5" s="9" t="s">
        <v>138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3"/>
      <c r="BB5" s="27"/>
      <c r="BC5" s="24"/>
      <c r="BD5" s="14"/>
      <c r="BE5" s="14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ht="12.75">
      <c r="A6" s="5"/>
      <c r="B6" s="262"/>
      <c r="C6" s="262"/>
      <c r="D6" s="259"/>
      <c r="E6" s="10" t="s">
        <v>139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3"/>
      <c r="BB6" s="27"/>
      <c r="BC6" s="17"/>
      <c r="BD6" s="14"/>
      <c r="BE6" s="14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</row>
    <row r="7" spans="1:72" ht="14.25">
      <c r="A7" s="5"/>
      <c r="B7" s="262"/>
      <c r="C7" s="262"/>
      <c r="D7" s="258" t="s">
        <v>28</v>
      </c>
      <c r="E7" s="9" t="s">
        <v>138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23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3"/>
      <c r="BB7" s="27" t="s">
        <v>261</v>
      </c>
      <c r="BC7" s="17"/>
      <c r="BD7" s="14"/>
      <c r="BE7" s="14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</row>
    <row r="8" spans="1:72" ht="12.75">
      <c r="A8" s="5"/>
      <c r="B8" s="262"/>
      <c r="C8" s="262"/>
      <c r="D8" s="259"/>
      <c r="E8" s="10" t="s">
        <v>139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57"/>
      <c r="AF8" s="57"/>
      <c r="AG8" s="57"/>
      <c r="AH8" s="57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27"/>
      <c r="BC8" s="17"/>
      <c r="BD8" s="14"/>
      <c r="BE8" s="14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</row>
    <row r="9" spans="1:72" ht="14.25">
      <c r="A9" s="5"/>
      <c r="B9" s="262"/>
      <c r="C9" s="262"/>
      <c r="D9" s="258" t="s">
        <v>29</v>
      </c>
      <c r="E9" s="9" t="s">
        <v>138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3"/>
      <c r="BB9" s="28"/>
      <c r="BC9" s="18"/>
      <c r="BD9" s="14"/>
      <c r="BE9" s="14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</row>
    <row r="10" spans="1:72" ht="12.75">
      <c r="A10" s="5"/>
      <c r="B10" s="262"/>
      <c r="C10" s="262"/>
      <c r="D10" s="259"/>
      <c r="E10" s="10" t="s">
        <v>139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3"/>
      <c r="BD10" s="14"/>
      <c r="BE10" s="14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</row>
    <row r="11" spans="1:72" ht="14.25">
      <c r="A11" s="5"/>
      <c r="B11" s="262"/>
      <c r="C11" s="262"/>
      <c r="D11" s="258" t="s">
        <v>30</v>
      </c>
      <c r="E11" s="9" t="s">
        <v>138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7"/>
      <c r="AF11" s="17"/>
      <c r="AG11" s="17"/>
      <c r="AH11" s="17"/>
      <c r="AI11" s="17"/>
      <c r="AJ11" s="1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3"/>
      <c r="BB11" s="27"/>
      <c r="BC11" s="17"/>
      <c r="BD11" s="14"/>
      <c r="BE11" s="14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spans="1:72" ht="12.75">
      <c r="A12" s="5"/>
      <c r="B12" s="262"/>
      <c r="C12" s="262"/>
      <c r="D12" s="259"/>
      <c r="E12" s="10" t="s">
        <v>139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3"/>
      <c r="BB12" s="27"/>
      <c r="BC12" s="17"/>
      <c r="BD12" s="14"/>
      <c r="BE12" s="14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</row>
    <row r="13" spans="1:72" ht="14.25">
      <c r="A13" s="5"/>
      <c r="B13" s="262"/>
      <c r="C13" s="262"/>
      <c r="D13" s="258" t="s">
        <v>31</v>
      </c>
      <c r="E13" s="9" t="s">
        <v>138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3"/>
      <c r="BB13" s="29"/>
      <c r="BC13" s="17"/>
      <c r="BD13" s="14"/>
      <c r="BE13" s="14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</row>
    <row r="14" spans="1:72" ht="12.75">
      <c r="A14" s="5"/>
      <c r="B14" s="262"/>
      <c r="C14" s="262"/>
      <c r="D14" s="259"/>
      <c r="E14" s="10" t="s">
        <v>139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3"/>
      <c r="BB14" s="27"/>
      <c r="BC14" s="17"/>
      <c r="BD14" s="14"/>
      <c r="BE14" s="14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</row>
    <row r="15" spans="1:72" ht="14.25">
      <c r="A15" s="5"/>
      <c r="B15" s="262"/>
      <c r="C15" s="262"/>
      <c r="D15" s="258" t="s">
        <v>32</v>
      </c>
      <c r="E15" s="9" t="s">
        <v>138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3"/>
      <c r="BB15" s="27"/>
      <c r="BC15" s="17"/>
      <c r="BD15" s="14"/>
      <c r="BE15" s="14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ht="12.75">
      <c r="A16" s="5"/>
      <c r="B16" s="262"/>
      <c r="C16" s="262"/>
      <c r="D16" s="259"/>
      <c r="E16" s="10" t="s">
        <v>139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3"/>
      <c r="BB16" s="27"/>
      <c r="BC16" s="17"/>
      <c r="BD16" s="14"/>
      <c r="BE16" s="14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spans="1:72" ht="14.25">
      <c r="A17" s="5"/>
      <c r="B17" s="262"/>
      <c r="C17" s="262"/>
      <c r="D17" s="258" t="s">
        <v>20</v>
      </c>
      <c r="E17" s="9" t="s">
        <v>138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3"/>
      <c r="BB17" s="27"/>
      <c r="BC17" s="17"/>
      <c r="BD17" s="14"/>
      <c r="BE17" s="14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ht="12.75">
      <c r="A18" s="5"/>
      <c r="B18" s="262"/>
      <c r="C18" s="262"/>
      <c r="D18" s="259"/>
      <c r="E18" s="10" t="s">
        <v>139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3"/>
      <c r="BB18" s="27"/>
      <c r="BC18" s="17"/>
      <c r="BD18" s="14"/>
      <c r="BE18" s="14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spans="1:72" ht="14.25">
      <c r="A19" s="5"/>
      <c r="B19" s="262"/>
      <c r="C19" s="262"/>
      <c r="D19" s="258" t="s">
        <v>33</v>
      </c>
      <c r="E19" s="9" t="s">
        <v>138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3"/>
      <c r="BB19" s="27"/>
      <c r="BC19" s="17"/>
      <c r="BD19" s="14"/>
      <c r="BE19" s="14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spans="1:72" ht="12.75">
      <c r="A20" s="5"/>
      <c r="B20" s="262"/>
      <c r="C20" s="262"/>
      <c r="D20" s="259"/>
      <c r="E20" s="10" t="s">
        <v>139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3"/>
      <c r="BB20" s="27"/>
      <c r="BC20" s="17"/>
      <c r="BD20" s="14"/>
      <c r="BE20" s="14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spans="1:72" ht="14.25">
      <c r="A21" s="5"/>
      <c r="B21" s="262"/>
      <c r="C21" s="262"/>
      <c r="D21" s="258" t="s">
        <v>34</v>
      </c>
      <c r="E21" s="9" t="s">
        <v>138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3"/>
      <c r="BB21" s="27"/>
      <c r="BC21" s="17"/>
      <c r="BD21" s="14"/>
      <c r="BE21" s="14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spans="1:72" ht="12.75">
      <c r="A22" s="5"/>
      <c r="B22" s="262"/>
      <c r="C22" s="262"/>
      <c r="D22" s="259"/>
      <c r="E22" s="10" t="s">
        <v>139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3"/>
      <c r="BB22" s="27"/>
      <c r="BC22" s="17"/>
      <c r="BD22" s="14"/>
      <c r="BE22" s="14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ht="14.25">
      <c r="A23" s="5"/>
      <c r="B23" s="262"/>
      <c r="C23" s="262"/>
      <c r="D23" s="258" t="s">
        <v>35</v>
      </c>
      <c r="E23" s="9" t="s">
        <v>138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3"/>
      <c r="BB23" s="27"/>
      <c r="BC23" s="17"/>
      <c r="BD23" s="14"/>
      <c r="BE23" s="14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spans="1:72" ht="12.75">
      <c r="A24" s="5"/>
      <c r="B24" s="262"/>
      <c r="C24" s="262"/>
      <c r="D24" s="259"/>
      <c r="E24" s="10" t="s">
        <v>139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3"/>
      <c r="BB24" s="27"/>
      <c r="BC24" s="17"/>
      <c r="BD24" s="14"/>
      <c r="BE24" s="14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spans="1:72" ht="14.25">
      <c r="A25" s="5"/>
      <c r="B25" s="262"/>
      <c r="C25" s="261" t="s">
        <v>14</v>
      </c>
      <c r="D25" s="258" t="s">
        <v>18</v>
      </c>
      <c r="E25" s="9" t="s">
        <v>138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27"/>
      <c r="BC25" s="16"/>
      <c r="BD25" s="14"/>
      <c r="BE25" s="14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ht="12.75">
      <c r="A26" s="5"/>
      <c r="B26" s="262"/>
      <c r="C26" s="262"/>
      <c r="D26" s="259"/>
      <c r="E26" s="10" t="s">
        <v>139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3"/>
      <c r="BB26" s="27"/>
      <c r="BC26" s="17"/>
      <c r="BD26" s="14"/>
      <c r="BE26" s="14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spans="1:72" ht="14.25">
      <c r="A27" s="5"/>
      <c r="B27" s="262"/>
      <c r="C27" s="262"/>
      <c r="D27" s="258" t="s">
        <v>36</v>
      </c>
      <c r="E27" s="9" t="s">
        <v>138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3"/>
      <c r="BB27" s="27"/>
      <c r="BC27" s="17"/>
      <c r="BD27" s="14"/>
      <c r="BE27" s="14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</row>
    <row r="28" spans="1:72" ht="12.75">
      <c r="A28" s="5"/>
      <c r="B28" s="262"/>
      <c r="C28" s="262"/>
      <c r="D28" s="259"/>
      <c r="E28" s="10" t="s">
        <v>139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3"/>
      <c r="BB28" s="27"/>
      <c r="BC28" s="17"/>
      <c r="BD28" s="14"/>
      <c r="BE28" s="14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</row>
    <row r="29" spans="1:72" ht="14.25">
      <c r="A29" s="5"/>
      <c r="B29" s="262"/>
      <c r="C29" s="262"/>
      <c r="D29" s="258" t="s">
        <v>37</v>
      </c>
      <c r="E29" s="9" t="s">
        <v>138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3"/>
      <c r="BC29" s="34"/>
      <c r="BD29" s="14"/>
      <c r="BE29" s="14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</row>
    <row r="30" spans="1:72" ht="12.75">
      <c r="A30" s="5"/>
      <c r="B30" s="262"/>
      <c r="C30" s="262"/>
      <c r="D30" s="259"/>
      <c r="E30" s="10" t="s">
        <v>139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3"/>
      <c r="BB30" s="28"/>
      <c r="BC30" s="17"/>
      <c r="BD30" s="14"/>
      <c r="BE30" s="14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spans="1:72" ht="14.25">
      <c r="A31" s="5"/>
      <c r="B31" s="262"/>
      <c r="C31" s="262"/>
      <c r="D31" s="258" t="s">
        <v>38</v>
      </c>
      <c r="E31" s="9" t="s">
        <v>138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3"/>
      <c r="BB31" s="29"/>
      <c r="BC31" s="17"/>
      <c r="BD31" s="14"/>
      <c r="BE31" s="14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spans="1:72" ht="12.75">
      <c r="A32" s="5"/>
      <c r="B32" s="262"/>
      <c r="C32" s="262"/>
      <c r="D32" s="259"/>
      <c r="E32" s="10" t="s">
        <v>139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3"/>
      <c r="BB32" s="27"/>
      <c r="BC32" s="17"/>
      <c r="BD32" s="14"/>
      <c r="BE32" s="14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spans="1:72" ht="15.75" customHeight="1">
      <c r="A33" s="5"/>
      <c r="B33" s="262"/>
      <c r="C33" s="262"/>
      <c r="D33" s="258" t="s">
        <v>39</v>
      </c>
      <c r="E33" s="9" t="s">
        <v>138</v>
      </c>
      <c r="F33" s="12"/>
      <c r="G33" s="12"/>
      <c r="H33" s="12"/>
      <c r="I33" s="12"/>
      <c r="J33" s="12"/>
      <c r="K33" s="12"/>
      <c r="L33" s="12"/>
      <c r="M33" s="12"/>
      <c r="N33" s="12"/>
      <c r="O33" s="2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3"/>
      <c r="BB33" s="30"/>
      <c r="BC33" s="41"/>
      <c r="BD33" s="14"/>
      <c r="BE33" s="14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</row>
    <row r="34" spans="1:72" ht="12.75">
      <c r="A34" s="5"/>
      <c r="B34" s="262"/>
      <c r="C34" s="262"/>
      <c r="D34" s="259"/>
      <c r="E34" s="10" t="s">
        <v>139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27" t="s">
        <v>220</v>
      </c>
      <c r="BC34" s="17"/>
      <c r="BD34" s="14"/>
      <c r="BE34" s="14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</row>
    <row r="35" spans="1:72" ht="14.25">
      <c r="A35" s="5"/>
      <c r="B35" s="262"/>
      <c r="C35" s="262"/>
      <c r="D35" s="258" t="s">
        <v>40</v>
      </c>
      <c r="E35" s="9" t="s">
        <v>138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27"/>
      <c r="BC35" s="17"/>
      <c r="BD35" s="14"/>
      <c r="BE35" s="14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</row>
    <row r="36" spans="1:72" ht="12.75">
      <c r="A36" s="5"/>
      <c r="B36" s="262"/>
      <c r="C36" s="262"/>
      <c r="D36" s="259"/>
      <c r="E36" s="10" t="s">
        <v>139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3"/>
      <c r="BB36" s="27"/>
      <c r="BC36" s="17"/>
      <c r="BD36" s="14"/>
      <c r="BE36" s="14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</row>
    <row r="37" spans="1:72" ht="14.25">
      <c r="A37" s="5"/>
      <c r="B37" s="262"/>
      <c r="C37" s="262"/>
      <c r="D37" s="258" t="s">
        <v>41</v>
      </c>
      <c r="E37" s="9" t="s">
        <v>138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3"/>
      <c r="BB37" s="27"/>
      <c r="BC37" s="17"/>
      <c r="BD37" s="14"/>
      <c r="BE37" s="14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</row>
    <row r="38" spans="1:72" ht="12.75">
      <c r="A38" s="5"/>
      <c r="B38" s="262"/>
      <c r="C38" s="262"/>
      <c r="D38" s="259"/>
      <c r="E38" s="10" t="s">
        <v>139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3"/>
      <c r="BB38" s="27"/>
      <c r="BC38" s="17"/>
      <c r="BD38" s="14"/>
      <c r="BE38" s="14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</row>
    <row r="39" spans="1:72" ht="18.75" customHeight="1">
      <c r="A39" s="5"/>
      <c r="B39" s="262"/>
      <c r="C39" s="262"/>
      <c r="D39" s="258" t="s">
        <v>42</v>
      </c>
      <c r="E39" s="9" t="s">
        <v>138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3"/>
      <c r="BB39" s="42"/>
      <c r="BC39" s="43"/>
      <c r="BD39" s="14"/>
      <c r="BE39" s="14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</row>
    <row r="40" spans="1:72" ht="12.75">
      <c r="A40" s="5"/>
      <c r="B40" s="262"/>
      <c r="C40" s="262"/>
      <c r="D40" s="259"/>
      <c r="E40" s="10" t="s">
        <v>139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3"/>
      <c r="BB40" s="27"/>
      <c r="BC40" s="17"/>
      <c r="BD40" s="14"/>
      <c r="BE40" s="14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</row>
    <row r="41" spans="1:72" ht="14.25">
      <c r="A41" s="5"/>
      <c r="B41" s="262"/>
      <c r="C41" s="262"/>
      <c r="D41" s="258" t="s">
        <v>43</v>
      </c>
      <c r="E41" s="9" t="s">
        <v>138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3"/>
      <c r="BB41" s="28"/>
      <c r="BC41" s="18"/>
      <c r="BD41" s="14"/>
      <c r="BE41" s="14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</row>
    <row r="42" spans="1:72" ht="12.75">
      <c r="A42" s="5"/>
      <c r="B42" s="262"/>
      <c r="C42" s="262"/>
      <c r="D42" s="259"/>
      <c r="E42" s="10" t="s">
        <v>139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3"/>
      <c r="BB42" s="27"/>
      <c r="BC42" s="17"/>
      <c r="BD42" s="14"/>
      <c r="BE42" s="14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</row>
    <row r="43" spans="1:72" ht="14.25">
      <c r="A43" s="5"/>
      <c r="B43" s="262"/>
      <c r="C43" s="262"/>
      <c r="D43" s="258" t="s">
        <v>44</v>
      </c>
      <c r="E43" s="9" t="s">
        <v>138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3"/>
      <c r="BB43" s="27"/>
      <c r="BC43" s="17"/>
      <c r="BD43" s="14"/>
      <c r="BE43" s="14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</row>
    <row r="44" spans="1:72" ht="12.75">
      <c r="A44" s="5"/>
      <c r="B44" s="262"/>
      <c r="C44" s="262"/>
      <c r="D44" s="259"/>
      <c r="E44" s="10" t="s">
        <v>139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3"/>
      <c r="BB44" s="29"/>
      <c r="BC44" s="17"/>
      <c r="BD44" s="14"/>
      <c r="BE44" s="14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</row>
    <row r="45" spans="1:72" ht="14.25">
      <c r="A45" s="5"/>
      <c r="B45" s="262"/>
      <c r="C45" s="262"/>
      <c r="D45" s="258" t="s">
        <v>45</v>
      </c>
      <c r="E45" s="9" t="s">
        <v>138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3"/>
      <c r="BB45" s="29"/>
      <c r="BC45" s="17"/>
      <c r="BD45" s="14"/>
      <c r="BE45" s="14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</row>
    <row r="46" spans="1:72" ht="12.75">
      <c r="A46" s="5"/>
      <c r="B46" s="262"/>
      <c r="C46" s="262"/>
      <c r="D46" s="259"/>
      <c r="E46" s="10" t="s">
        <v>139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3"/>
      <c r="BB46" s="27"/>
      <c r="BC46" s="17"/>
      <c r="BD46" s="14"/>
      <c r="BE46" s="14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</row>
    <row r="47" spans="1:72" ht="14.25">
      <c r="A47" s="5"/>
      <c r="B47" s="262"/>
      <c r="C47" s="262"/>
      <c r="D47" s="258" t="s">
        <v>46</v>
      </c>
      <c r="E47" s="9" t="s">
        <v>138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3"/>
      <c r="BB47" s="27"/>
      <c r="BC47" s="19"/>
      <c r="BD47" s="14"/>
      <c r="BE47" s="14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</row>
    <row r="48" spans="1:72" ht="12.75">
      <c r="A48" s="5"/>
      <c r="B48" s="262"/>
      <c r="C48" s="262"/>
      <c r="D48" s="259"/>
      <c r="E48" s="10" t="s">
        <v>139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3"/>
      <c r="BD48" s="14"/>
      <c r="BE48" s="14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</row>
    <row r="49" spans="1:72" ht="14.25">
      <c r="A49" s="5"/>
      <c r="B49" s="262"/>
      <c r="C49" s="262"/>
      <c r="D49" s="258" t="s">
        <v>47</v>
      </c>
      <c r="E49" s="9" t="s">
        <v>138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3"/>
      <c r="BB49" s="28"/>
      <c r="BC49" s="18"/>
      <c r="BD49" s="14"/>
      <c r="BE49" s="14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</row>
    <row r="50" spans="1:72" ht="12.75">
      <c r="A50" s="5"/>
      <c r="B50" s="262"/>
      <c r="C50" s="262"/>
      <c r="D50" s="259"/>
      <c r="E50" s="10" t="s">
        <v>139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3"/>
      <c r="BB50" s="27"/>
      <c r="BC50" s="17"/>
      <c r="BD50" s="14"/>
      <c r="BE50" s="14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</row>
    <row r="51" spans="1:72" ht="14.25">
      <c r="A51" s="5"/>
      <c r="B51" s="262"/>
      <c r="C51" s="262"/>
      <c r="D51" s="258" t="s">
        <v>48</v>
      </c>
      <c r="E51" s="9" t="s">
        <v>138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3"/>
      <c r="BB51" s="27"/>
      <c r="BC51" s="17"/>
      <c r="BD51" s="14"/>
      <c r="BE51" s="14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</row>
    <row r="52" spans="1:72" ht="14.25" customHeight="1">
      <c r="A52" s="5"/>
      <c r="B52" s="262"/>
      <c r="C52" s="262"/>
      <c r="D52" s="259"/>
      <c r="E52" s="10" t="s">
        <v>139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3"/>
      <c r="BB52" s="32"/>
      <c r="BC52" s="17"/>
      <c r="BD52" s="14"/>
      <c r="BE52" s="14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</row>
    <row r="53" spans="1:72" ht="15.75" customHeight="1">
      <c r="A53" s="5"/>
      <c r="B53" s="262"/>
      <c r="C53" s="262"/>
      <c r="D53" s="258" t="s">
        <v>49</v>
      </c>
      <c r="E53" s="9" t="s">
        <v>138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3"/>
      <c r="BB53" s="32"/>
      <c r="BC53" s="17"/>
      <c r="BD53" s="14"/>
      <c r="BE53" s="14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</row>
    <row r="54" spans="1:72" ht="12.75" customHeight="1">
      <c r="A54" s="5"/>
      <c r="B54" s="262"/>
      <c r="C54" s="262"/>
      <c r="D54" s="259"/>
      <c r="E54" s="10" t="s">
        <v>139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3"/>
      <c r="BB54" s="32"/>
      <c r="BC54" s="17"/>
      <c r="BD54" s="14"/>
      <c r="BE54" s="14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</row>
    <row r="55" spans="1:72" ht="14.25">
      <c r="A55" s="5"/>
      <c r="B55" s="262"/>
      <c r="C55" s="261" t="s">
        <v>15</v>
      </c>
      <c r="D55" s="258" t="s">
        <v>50</v>
      </c>
      <c r="E55" s="9" t="s">
        <v>138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3"/>
      <c r="BD55" s="14"/>
      <c r="BE55" s="14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1:72" ht="12.75">
      <c r="A56" s="5"/>
      <c r="B56" s="262"/>
      <c r="C56" s="262"/>
      <c r="D56" s="259"/>
      <c r="E56" s="10" t="s">
        <v>139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3"/>
      <c r="BB56" s="27"/>
      <c r="BC56" s="17"/>
      <c r="BD56" s="14"/>
      <c r="BE56" s="14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</row>
    <row r="57" spans="1:72" ht="14.25">
      <c r="A57" s="5"/>
      <c r="B57" s="262"/>
      <c r="C57" s="262"/>
      <c r="D57" s="258" t="s">
        <v>51</v>
      </c>
      <c r="E57" s="9" t="s">
        <v>138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3"/>
      <c r="BB57" s="27"/>
      <c r="BC57" s="17"/>
      <c r="BD57" s="14"/>
      <c r="BE57" s="14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</row>
    <row r="58" spans="1:72" ht="12.75">
      <c r="A58" s="5"/>
      <c r="B58" s="262"/>
      <c r="C58" s="262"/>
      <c r="D58" s="259"/>
      <c r="E58" s="10" t="s">
        <v>139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3"/>
      <c r="BB58" s="27"/>
      <c r="BC58" s="17"/>
      <c r="BD58" s="14"/>
      <c r="BE58" s="14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</row>
    <row r="59" spans="1:72" ht="14.25">
      <c r="A59" s="5"/>
      <c r="B59" s="262"/>
      <c r="C59" s="262"/>
      <c r="D59" s="258" t="s">
        <v>52</v>
      </c>
      <c r="E59" s="9" t="s">
        <v>138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3"/>
      <c r="BB59" s="27"/>
      <c r="BC59" s="17"/>
      <c r="BD59" s="14"/>
      <c r="BE59" s="14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</row>
    <row r="60" spans="1:72" ht="12.75">
      <c r="A60" s="5"/>
      <c r="B60" s="262"/>
      <c r="C60" s="262"/>
      <c r="D60" s="259"/>
      <c r="E60" s="10" t="s">
        <v>139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3"/>
      <c r="BB60" s="27"/>
      <c r="BC60" s="17"/>
      <c r="BD60" s="14"/>
      <c r="BE60" s="14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</row>
    <row r="61" spans="1:72" ht="14.25">
      <c r="A61" s="5"/>
      <c r="B61" s="262"/>
      <c r="C61" s="262"/>
      <c r="D61" s="258" t="s">
        <v>53</v>
      </c>
      <c r="E61" s="9" t="s">
        <v>138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3"/>
      <c r="BB61" s="28"/>
      <c r="BC61" s="17"/>
      <c r="BD61" s="14"/>
      <c r="BE61" s="14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</row>
    <row r="62" spans="1:72" ht="12.75">
      <c r="A62" s="5"/>
      <c r="B62" s="262"/>
      <c r="C62" s="262"/>
      <c r="D62" s="259"/>
      <c r="E62" s="10" t="s">
        <v>139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3"/>
      <c r="BB62" s="27"/>
      <c r="BC62" s="17"/>
      <c r="BD62" s="14"/>
      <c r="BE62" s="14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</row>
    <row r="63" spans="1:72" ht="14.25">
      <c r="A63" s="5"/>
      <c r="B63" s="262"/>
      <c r="C63" s="262"/>
      <c r="D63" s="258" t="s">
        <v>54</v>
      </c>
      <c r="E63" s="9" t="s">
        <v>138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3"/>
      <c r="BB63" s="27"/>
      <c r="BC63" s="17"/>
      <c r="BD63" s="14"/>
      <c r="BE63" s="14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</row>
    <row r="64" spans="1:72" ht="12.75">
      <c r="A64" s="5"/>
      <c r="B64" s="262"/>
      <c r="C64" s="262"/>
      <c r="D64" s="259"/>
      <c r="E64" s="10" t="s">
        <v>139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3"/>
      <c r="BB64" s="27"/>
      <c r="BC64" s="17"/>
      <c r="BD64" s="14"/>
      <c r="BE64" s="14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</row>
    <row r="65" spans="1:72" ht="14.25">
      <c r="A65" s="5"/>
      <c r="B65" s="262"/>
      <c r="C65" s="262"/>
      <c r="D65" s="258" t="s">
        <v>55</v>
      </c>
      <c r="E65" s="9" t="s">
        <v>138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3"/>
      <c r="BB65" s="27"/>
      <c r="BC65" s="17"/>
      <c r="BD65" s="14"/>
      <c r="BE65" s="14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</row>
    <row r="66" spans="1:72" ht="12.75">
      <c r="A66" s="5"/>
      <c r="B66" s="262"/>
      <c r="C66" s="262"/>
      <c r="D66" s="259"/>
      <c r="E66" s="10" t="s">
        <v>139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3"/>
      <c r="BB66" s="27"/>
      <c r="BC66" s="17"/>
      <c r="BD66" s="14"/>
      <c r="BE66" s="14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</row>
    <row r="67" spans="1:72" ht="14.25">
      <c r="A67" s="5"/>
      <c r="B67" s="262"/>
      <c r="C67" s="262"/>
      <c r="D67" s="258" t="s">
        <v>56</v>
      </c>
      <c r="E67" s="9" t="s">
        <v>138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3"/>
      <c r="BB67" s="27"/>
      <c r="BC67" s="17"/>
      <c r="BD67" s="14"/>
      <c r="BE67" s="14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</row>
    <row r="68" spans="1:72" ht="12.75">
      <c r="A68" s="5"/>
      <c r="B68" s="262"/>
      <c r="C68" s="262"/>
      <c r="D68" s="259"/>
      <c r="E68" s="10" t="s">
        <v>139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3"/>
      <c r="BB68" s="27"/>
      <c r="BC68" s="17"/>
      <c r="BD68" s="14"/>
      <c r="BE68" s="14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</row>
    <row r="69" spans="1:72" ht="14.25">
      <c r="A69" s="5"/>
      <c r="B69" s="262"/>
      <c r="C69" s="262"/>
      <c r="D69" s="258" t="s">
        <v>57</v>
      </c>
      <c r="E69" s="9" t="s">
        <v>138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3"/>
      <c r="BB69" s="27"/>
      <c r="BC69" s="17"/>
      <c r="BD69" s="14"/>
      <c r="BE69" s="14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</row>
    <row r="70" spans="1:72" ht="12.75">
      <c r="A70" s="5"/>
      <c r="B70" s="262"/>
      <c r="C70" s="262"/>
      <c r="D70" s="259"/>
      <c r="E70" s="10" t="s">
        <v>139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3"/>
      <c r="BB70" s="27"/>
      <c r="BC70" s="17"/>
      <c r="BD70" s="14"/>
      <c r="BE70" s="14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</row>
    <row r="71" spans="1:72" ht="14.25">
      <c r="A71" s="5"/>
      <c r="B71" s="262"/>
      <c r="C71" s="262"/>
      <c r="D71" s="258" t="s">
        <v>58</v>
      </c>
      <c r="E71" s="9" t="s">
        <v>138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3"/>
      <c r="BB71" s="28"/>
      <c r="BC71" s="17"/>
      <c r="BD71" s="14"/>
      <c r="BE71" s="14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</row>
    <row r="72" spans="1:72" ht="12.75">
      <c r="A72" s="5"/>
      <c r="B72" s="262"/>
      <c r="C72" s="262"/>
      <c r="D72" s="259"/>
      <c r="E72" s="10" t="s">
        <v>139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3"/>
      <c r="BB72" s="27"/>
      <c r="BC72" s="17"/>
      <c r="BD72" s="14"/>
      <c r="BE72" s="14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</row>
    <row r="73" spans="1:72" ht="14.25">
      <c r="A73" s="5"/>
      <c r="B73" s="262"/>
      <c r="C73" s="262"/>
      <c r="D73" s="258" t="s">
        <v>59</v>
      </c>
      <c r="E73" s="9" t="s">
        <v>138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3"/>
      <c r="BB73" s="27"/>
      <c r="BC73" s="17"/>
      <c r="BD73" s="14"/>
      <c r="BE73" s="14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</row>
    <row r="74" spans="1:72" ht="12.75">
      <c r="A74" s="5"/>
      <c r="B74" s="262"/>
      <c r="C74" s="262"/>
      <c r="D74" s="259"/>
      <c r="E74" s="10" t="s">
        <v>139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3"/>
      <c r="BB74" s="27"/>
      <c r="BC74" s="17"/>
      <c r="BD74" s="14"/>
      <c r="BE74" s="14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</row>
    <row r="75" spans="1:72" ht="14.25">
      <c r="A75" s="5"/>
      <c r="B75" s="283" t="s">
        <v>60</v>
      </c>
      <c r="C75" s="261" t="s">
        <v>13</v>
      </c>
      <c r="D75" s="258" t="s">
        <v>61</v>
      </c>
      <c r="E75" s="9" t="s">
        <v>138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3"/>
      <c r="BB75" s="27"/>
      <c r="BC75" s="17"/>
      <c r="BD75" s="14"/>
      <c r="BE75" s="14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</row>
    <row r="76" spans="1:72" ht="32.25" customHeight="1">
      <c r="A76" s="5"/>
      <c r="B76" s="262"/>
      <c r="C76" s="262"/>
      <c r="D76" s="259"/>
      <c r="E76" s="10" t="s">
        <v>139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3"/>
      <c r="BB76" s="27"/>
      <c r="BC76" s="17"/>
      <c r="BD76" s="14"/>
      <c r="BE76" s="14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</row>
    <row r="77" spans="1:72" ht="14.25">
      <c r="A77" s="5"/>
      <c r="B77" s="262"/>
      <c r="C77" s="262"/>
      <c r="D77" s="258" t="s">
        <v>62</v>
      </c>
      <c r="E77" s="9" t="s">
        <v>138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3"/>
      <c r="BB77" s="28"/>
      <c r="BC77" s="18"/>
      <c r="BD77" s="14"/>
      <c r="BE77" s="14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</row>
    <row r="78" spans="1:72" ht="12.75">
      <c r="A78" s="5"/>
      <c r="B78" s="262"/>
      <c r="C78" s="262"/>
      <c r="D78" s="259"/>
      <c r="E78" s="10" t="s">
        <v>139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3"/>
      <c r="BB78" s="27"/>
      <c r="BC78" s="17"/>
      <c r="BD78" s="14"/>
      <c r="BE78" s="14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</row>
    <row r="79" spans="1:72" ht="14.25">
      <c r="A79" s="5"/>
      <c r="B79" s="262"/>
      <c r="C79" s="262"/>
      <c r="D79" s="258" t="s">
        <v>63</v>
      </c>
      <c r="E79" s="9" t="s">
        <v>138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3"/>
      <c r="BC79" s="18"/>
      <c r="BD79" s="14"/>
      <c r="BE79" s="14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</row>
    <row r="80" spans="1:72" ht="12.75">
      <c r="A80" s="5"/>
      <c r="B80" s="262"/>
      <c r="C80" s="262"/>
      <c r="D80" s="259"/>
      <c r="E80" s="10" t="s">
        <v>139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3"/>
      <c r="BB80" s="27"/>
      <c r="BC80" s="17"/>
      <c r="BD80" s="14"/>
      <c r="BE80" s="14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</row>
    <row r="81" spans="1:72" ht="14.25">
      <c r="A81" s="5"/>
      <c r="B81" s="262"/>
      <c r="C81" s="262"/>
      <c r="D81" s="258" t="s">
        <v>64</v>
      </c>
      <c r="E81" s="9" t="s">
        <v>138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3"/>
      <c r="BB81" s="27"/>
      <c r="BC81" s="18"/>
      <c r="BD81" s="14"/>
      <c r="BE81" s="14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</row>
    <row r="82" spans="1:72" ht="12.75">
      <c r="A82" s="5"/>
      <c r="B82" s="262"/>
      <c r="C82" s="262"/>
      <c r="D82" s="259"/>
      <c r="E82" s="10" t="s">
        <v>139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3"/>
      <c r="BB82" s="27"/>
      <c r="BC82" s="17"/>
      <c r="BD82" s="14"/>
      <c r="BE82" s="14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</row>
    <row r="83" spans="1:72" ht="14.25">
      <c r="A83" s="5"/>
      <c r="B83" s="262"/>
      <c r="C83" s="262"/>
      <c r="D83" s="258" t="s">
        <v>65</v>
      </c>
      <c r="E83" s="9" t="s">
        <v>138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3"/>
      <c r="BB83" s="27"/>
      <c r="BC83" s="17"/>
      <c r="BD83" s="14"/>
      <c r="BE83" s="14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</row>
    <row r="84" spans="1:72" ht="12.75">
      <c r="A84" s="5"/>
      <c r="B84" s="262"/>
      <c r="C84" s="262"/>
      <c r="D84" s="259"/>
      <c r="E84" s="10" t="s">
        <v>139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3"/>
      <c r="BB84" s="27"/>
      <c r="BC84" s="17"/>
      <c r="BD84" s="14"/>
      <c r="BE84" s="14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</row>
    <row r="85" spans="1:72" ht="14.25">
      <c r="A85" s="5"/>
      <c r="B85" s="262"/>
      <c r="C85" s="262"/>
      <c r="D85" s="258" t="s">
        <v>66</v>
      </c>
      <c r="E85" s="9" t="s">
        <v>138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3"/>
      <c r="BB85" s="35"/>
      <c r="BC85" s="36"/>
      <c r="BD85" s="14"/>
      <c r="BE85" s="14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</row>
    <row r="86" spans="1:72" ht="12.75">
      <c r="A86" s="5"/>
      <c r="B86" s="262"/>
      <c r="C86" s="262"/>
      <c r="D86" s="259"/>
      <c r="E86" s="10" t="s">
        <v>139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3"/>
      <c r="BB86" s="27"/>
      <c r="BC86" s="17"/>
      <c r="BD86" s="14"/>
      <c r="BE86" s="14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</row>
    <row r="87" spans="1:72" ht="14.25">
      <c r="A87" s="5"/>
      <c r="B87" s="262"/>
      <c r="C87" s="262"/>
      <c r="D87" s="258" t="s">
        <v>67</v>
      </c>
      <c r="E87" s="9" t="s">
        <v>138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3"/>
      <c r="BB87" s="33"/>
      <c r="BC87" s="41"/>
      <c r="BD87" s="14"/>
      <c r="BE87" s="14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</row>
    <row r="88" spans="1:72" ht="12.75">
      <c r="A88" s="5"/>
      <c r="B88" s="262"/>
      <c r="C88" s="262"/>
      <c r="D88" s="259"/>
      <c r="E88" s="10" t="s">
        <v>139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3"/>
      <c r="BC88" s="34"/>
      <c r="BD88" s="14"/>
      <c r="BE88" s="14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</row>
    <row r="89" spans="1:72" ht="14.25">
      <c r="A89" s="5"/>
      <c r="B89" s="262"/>
      <c r="C89" s="262"/>
      <c r="D89" s="258" t="s">
        <v>68</v>
      </c>
      <c r="E89" s="9" t="s">
        <v>138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3"/>
      <c r="BB89" s="27"/>
      <c r="BC89" s="16"/>
      <c r="BD89" s="14"/>
      <c r="BE89" s="14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</row>
    <row r="90" spans="1:72" ht="12.75">
      <c r="A90" s="5"/>
      <c r="B90" s="262"/>
      <c r="C90" s="262"/>
      <c r="D90" s="259"/>
      <c r="E90" s="10" t="s">
        <v>139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3"/>
      <c r="BB90" s="27"/>
      <c r="BC90" s="17"/>
      <c r="BD90" s="14"/>
      <c r="BE90" s="14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</row>
    <row r="91" spans="1:72" ht="14.25">
      <c r="A91" s="5"/>
      <c r="B91" s="262"/>
      <c r="C91" s="262"/>
      <c r="D91" s="258" t="s">
        <v>69</v>
      </c>
      <c r="E91" s="9" t="s">
        <v>138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3"/>
      <c r="BB91" s="27"/>
      <c r="BC91" s="17"/>
      <c r="BD91" s="14"/>
      <c r="BE91" s="14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</row>
    <row r="92" spans="1:72" ht="12.75">
      <c r="A92" s="5"/>
      <c r="B92" s="262"/>
      <c r="C92" s="262"/>
      <c r="D92" s="259"/>
      <c r="E92" s="10" t="s">
        <v>139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3"/>
      <c r="BB92" s="27"/>
      <c r="BC92" s="17"/>
      <c r="BD92" s="14"/>
      <c r="BE92" s="14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</row>
    <row r="93" spans="1:72" ht="14.25">
      <c r="A93" s="5"/>
      <c r="B93" s="262"/>
      <c r="C93" s="262"/>
      <c r="D93" s="258" t="s">
        <v>70</v>
      </c>
      <c r="E93" s="9" t="s">
        <v>138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3"/>
      <c r="BB93" s="27"/>
      <c r="BC93" s="41"/>
      <c r="BD93" s="14"/>
      <c r="BE93" s="14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</row>
    <row r="94" spans="1:72" ht="12.75">
      <c r="A94" s="5"/>
      <c r="B94" s="262"/>
      <c r="C94" s="262"/>
      <c r="D94" s="259"/>
      <c r="E94" s="10" t="s">
        <v>139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3"/>
      <c r="BB94" s="27"/>
      <c r="BC94" s="17"/>
      <c r="BD94" s="14"/>
      <c r="BE94" s="14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</row>
    <row r="95" spans="1:72" ht="14.25">
      <c r="A95" s="5"/>
      <c r="B95" s="262"/>
      <c r="C95" s="261" t="s">
        <v>14</v>
      </c>
      <c r="D95" s="258" t="s">
        <v>71</v>
      </c>
      <c r="E95" s="9" t="s">
        <v>138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3"/>
      <c r="BB95" s="27"/>
      <c r="BC95" s="17"/>
      <c r="BD95" s="14"/>
      <c r="BE95" s="14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</row>
    <row r="96" spans="1:72" ht="38.25" customHeight="1">
      <c r="A96" s="5"/>
      <c r="B96" s="262"/>
      <c r="C96" s="262"/>
      <c r="D96" s="259"/>
      <c r="E96" s="10" t="s">
        <v>139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3"/>
      <c r="BD96" s="14"/>
      <c r="BE96" s="14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</row>
    <row r="97" spans="1:72" ht="24.75" customHeight="1">
      <c r="A97" s="5"/>
      <c r="B97" s="262"/>
      <c r="C97" s="262"/>
      <c r="D97" s="258" t="s">
        <v>72</v>
      </c>
      <c r="E97" s="9" t="s">
        <v>138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3"/>
      <c r="BB97" s="27"/>
      <c r="BC97" s="17"/>
      <c r="BD97" s="14"/>
      <c r="BE97" s="14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</row>
    <row r="98" spans="1:72" ht="18" customHeight="1">
      <c r="A98" s="5"/>
      <c r="B98" s="262"/>
      <c r="C98" s="262"/>
      <c r="D98" s="259"/>
      <c r="E98" s="10" t="s">
        <v>139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3"/>
      <c r="BB98" s="28"/>
      <c r="BC98" s="17"/>
      <c r="BD98" s="14"/>
      <c r="BE98" s="14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</row>
    <row r="99" spans="1:72" ht="17.100000000000001" customHeight="1">
      <c r="A99" s="5"/>
      <c r="B99" s="262"/>
      <c r="C99" s="262"/>
      <c r="D99" s="259" t="s">
        <v>141</v>
      </c>
      <c r="E99" s="9" t="s">
        <v>138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23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3"/>
      <c r="BB99" s="27" t="s">
        <v>164</v>
      </c>
      <c r="BC99" s="41" t="s">
        <v>165</v>
      </c>
      <c r="BD99" s="14"/>
      <c r="BE99" s="14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</row>
    <row r="100" spans="1:72" ht="12.95" customHeight="1">
      <c r="A100" s="5"/>
      <c r="B100" s="262"/>
      <c r="C100" s="262"/>
      <c r="D100" s="259"/>
      <c r="E100" s="10" t="s">
        <v>139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57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3"/>
      <c r="BB100" s="28"/>
      <c r="BC100" s="17"/>
      <c r="BD100" s="14"/>
      <c r="BE100" s="14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</row>
    <row r="101" spans="1:72" ht="19.7" customHeight="1">
      <c r="A101" s="5"/>
      <c r="B101" s="262"/>
      <c r="C101" s="262"/>
      <c r="D101" s="259" t="s">
        <v>140</v>
      </c>
      <c r="E101" s="9" t="s">
        <v>138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23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3"/>
      <c r="BB101" s="42" t="s">
        <v>166</v>
      </c>
      <c r="BC101" s="41" t="s">
        <v>167</v>
      </c>
      <c r="BD101" s="14"/>
      <c r="BE101" s="14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</row>
    <row r="102" spans="1:72" ht="19.7" customHeight="1">
      <c r="A102" s="5"/>
      <c r="B102" s="262"/>
      <c r="C102" s="262"/>
      <c r="D102" s="259"/>
      <c r="E102" s="10" t="s">
        <v>139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57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3"/>
      <c r="BB102" s="27"/>
      <c r="BC102" s="17"/>
      <c r="BD102" s="14"/>
      <c r="BE102" s="14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</row>
    <row r="103" spans="1:72" ht="14.25">
      <c r="A103" s="5"/>
      <c r="B103" s="262"/>
      <c r="C103" s="262"/>
      <c r="D103" s="258" t="s">
        <v>73</v>
      </c>
      <c r="E103" s="9" t="s">
        <v>138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3"/>
      <c r="BB103" s="27"/>
      <c r="BC103" s="17"/>
      <c r="BD103" s="14"/>
      <c r="BE103" s="14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</row>
    <row r="104" spans="1:72" ht="12.75">
      <c r="A104" s="5"/>
      <c r="B104" s="262"/>
      <c r="C104" s="262"/>
      <c r="D104" s="259"/>
      <c r="E104" s="10" t="s">
        <v>139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3"/>
      <c r="BB104" s="27"/>
      <c r="BC104" s="17"/>
      <c r="BD104" s="14"/>
      <c r="BE104" s="14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</row>
    <row r="105" spans="1:72" ht="14.25">
      <c r="A105" s="5"/>
      <c r="B105" s="262"/>
      <c r="C105" s="262"/>
      <c r="D105" s="258" t="s">
        <v>74</v>
      </c>
      <c r="E105" s="9" t="s">
        <v>138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3"/>
      <c r="BB105" s="28"/>
      <c r="BC105" s="18"/>
      <c r="BD105" s="14"/>
      <c r="BE105" s="14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</row>
    <row r="106" spans="1:72" ht="12.75">
      <c r="A106" s="5"/>
      <c r="B106" s="262"/>
      <c r="C106" s="262"/>
      <c r="D106" s="259"/>
      <c r="E106" s="10" t="s">
        <v>139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3"/>
      <c r="BB106" s="29"/>
      <c r="BC106" s="17"/>
      <c r="BD106" s="14"/>
      <c r="BE106" s="14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</row>
    <row r="107" spans="1:72" ht="38.25">
      <c r="A107" s="5"/>
      <c r="B107" s="262"/>
      <c r="C107" s="262"/>
      <c r="D107" s="258" t="s">
        <v>75</v>
      </c>
      <c r="E107" s="9" t="s">
        <v>138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23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3"/>
      <c r="BB107" s="42" t="s">
        <v>819</v>
      </c>
      <c r="BC107" s="25" t="s">
        <v>159</v>
      </c>
      <c r="BD107" s="14"/>
      <c r="BE107" s="14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</row>
    <row r="108" spans="1:72" ht="12.75">
      <c r="A108" s="5"/>
      <c r="B108" s="262"/>
      <c r="C108" s="262"/>
      <c r="D108" s="259"/>
      <c r="E108" s="10" t="s">
        <v>139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57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57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3"/>
      <c r="BB108" s="27"/>
      <c r="BC108" s="17"/>
      <c r="BD108" s="14"/>
      <c r="BE108" s="14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</row>
    <row r="109" spans="1:72" ht="14.25">
      <c r="A109" s="5"/>
      <c r="B109" s="262"/>
      <c r="C109" s="262"/>
      <c r="D109" s="258" t="s">
        <v>76</v>
      </c>
      <c r="E109" s="9" t="s">
        <v>138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23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3"/>
      <c r="BB109" s="27" t="s">
        <v>148</v>
      </c>
      <c r="BC109" s="16" t="s">
        <v>161</v>
      </c>
      <c r="BD109" s="14"/>
      <c r="BE109" s="14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</row>
    <row r="110" spans="1:72" ht="12.75">
      <c r="A110" s="5"/>
      <c r="B110" s="262"/>
      <c r="C110" s="262"/>
      <c r="D110" s="259"/>
      <c r="E110" s="10" t="s">
        <v>139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57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3"/>
      <c r="BB110" s="27"/>
      <c r="BC110" s="17"/>
      <c r="BD110" s="14"/>
      <c r="BE110" s="14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</row>
    <row r="111" spans="1:72" ht="14.25">
      <c r="A111" s="5"/>
      <c r="B111" s="262"/>
      <c r="C111" s="262"/>
      <c r="D111" s="258" t="s">
        <v>77</v>
      </c>
      <c r="E111" s="9" t="s">
        <v>138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3"/>
      <c r="BB111" s="29"/>
      <c r="BC111" s="17"/>
      <c r="BD111" s="14"/>
      <c r="BE111" s="14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</row>
    <row r="112" spans="1:72" ht="12.75">
      <c r="A112" s="5"/>
      <c r="B112" s="262"/>
      <c r="C112" s="262"/>
      <c r="D112" s="259"/>
      <c r="E112" s="10" t="s">
        <v>139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3"/>
      <c r="BB112" s="27"/>
      <c r="BC112" s="17"/>
      <c r="BD112" s="14"/>
      <c r="BE112" s="14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</row>
    <row r="113" spans="1:72" ht="14.25">
      <c r="A113" s="5"/>
      <c r="B113" s="262"/>
      <c r="C113" s="262"/>
      <c r="D113" s="259" t="s">
        <v>142</v>
      </c>
      <c r="E113" s="9" t="s">
        <v>138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3"/>
      <c r="BB113" s="29"/>
      <c r="BC113" s="17"/>
      <c r="BD113" s="14"/>
      <c r="BE113" s="14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</row>
    <row r="114" spans="1:72" ht="12.75">
      <c r="A114" s="5"/>
      <c r="B114" s="262"/>
      <c r="C114" s="262"/>
      <c r="D114" s="259"/>
      <c r="E114" s="10" t="s">
        <v>139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3"/>
      <c r="BB114" s="27"/>
      <c r="BC114" s="17"/>
      <c r="BD114" s="14"/>
      <c r="BE114" s="14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</row>
    <row r="115" spans="1:72" ht="14.25">
      <c r="A115" s="5"/>
      <c r="B115" s="262"/>
      <c r="C115" s="262"/>
      <c r="D115" s="258" t="s">
        <v>78</v>
      </c>
      <c r="E115" s="9" t="s">
        <v>138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3"/>
      <c r="BB115" s="29"/>
      <c r="BC115" s="19"/>
      <c r="BD115" s="14"/>
      <c r="BE115" s="14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</row>
    <row r="116" spans="1:72" ht="12.75">
      <c r="A116" s="5"/>
      <c r="B116" s="262"/>
      <c r="C116" s="262"/>
      <c r="D116" s="259"/>
      <c r="E116" s="10" t="s">
        <v>139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3"/>
      <c r="BB116" s="27"/>
      <c r="BC116" s="17"/>
      <c r="BD116" s="14"/>
      <c r="BE116" s="14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</row>
    <row r="117" spans="1:72" ht="14.25">
      <c r="A117" s="5"/>
      <c r="B117" s="262"/>
      <c r="C117" s="262"/>
      <c r="D117" s="258" t="s">
        <v>79</v>
      </c>
      <c r="E117" s="9" t="s">
        <v>138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3"/>
      <c r="BB117" s="28"/>
      <c r="BC117" s="17"/>
      <c r="BD117" s="14"/>
      <c r="BE117" s="14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</row>
    <row r="118" spans="1:72" ht="12.75">
      <c r="A118" s="5"/>
      <c r="B118" s="262"/>
      <c r="C118" s="262"/>
      <c r="D118" s="259"/>
      <c r="E118" s="10" t="s">
        <v>139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3"/>
      <c r="BB118" s="27"/>
      <c r="BC118" s="17"/>
      <c r="BD118" s="14"/>
      <c r="BE118" s="14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</row>
    <row r="119" spans="1:72" ht="127.5">
      <c r="A119" s="5"/>
      <c r="B119" s="262"/>
      <c r="C119" s="262"/>
      <c r="D119" s="258" t="s">
        <v>80</v>
      </c>
      <c r="E119" s="9" t="s">
        <v>138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23"/>
      <c r="P119" s="12"/>
      <c r="Q119" s="12"/>
      <c r="R119" s="12"/>
      <c r="S119" s="12"/>
      <c r="T119" s="23"/>
      <c r="U119" s="12"/>
      <c r="V119" s="12"/>
      <c r="W119" s="12"/>
      <c r="X119" s="12"/>
      <c r="Y119" s="12"/>
      <c r="Z119" s="12"/>
      <c r="AA119" s="12"/>
      <c r="AB119" s="23"/>
      <c r="AC119" s="12"/>
      <c r="AD119" s="12"/>
      <c r="AE119" s="23"/>
      <c r="AF119" s="12"/>
      <c r="AG119" s="12"/>
      <c r="AH119" s="12"/>
      <c r="AI119" s="12"/>
      <c r="AJ119" s="23"/>
      <c r="AK119" s="12"/>
      <c r="AL119" s="12"/>
      <c r="AM119" s="23"/>
      <c r="AN119" s="12"/>
      <c r="AO119" s="23"/>
      <c r="AP119" s="12"/>
      <c r="AQ119" s="12"/>
      <c r="AR119" s="12"/>
      <c r="AS119" s="23"/>
      <c r="AT119" s="12"/>
      <c r="AU119" s="12"/>
      <c r="AV119" s="12"/>
      <c r="AW119" s="12"/>
      <c r="AX119" s="12"/>
      <c r="AY119" s="12"/>
      <c r="AZ119" s="12"/>
      <c r="BA119" s="13"/>
      <c r="BB119" s="33" t="s">
        <v>263</v>
      </c>
      <c r="BC119" s="43" t="s">
        <v>264</v>
      </c>
      <c r="BD119" s="14"/>
      <c r="BE119" s="14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</row>
    <row r="120" spans="1:72" ht="12.75">
      <c r="A120" s="5"/>
      <c r="B120" s="262"/>
      <c r="C120" s="262"/>
      <c r="D120" s="259"/>
      <c r="E120" s="10" t="s">
        <v>139</v>
      </c>
      <c r="F120" s="12"/>
      <c r="G120" s="12"/>
      <c r="H120" s="12"/>
      <c r="I120" s="12"/>
      <c r="J120" s="57"/>
      <c r="K120" s="12"/>
      <c r="L120" s="12"/>
      <c r="M120" s="12"/>
      <c r="N120" s="12"/>
      <c r="O120" s="57"/>
      <c r="P120" s="57"/>
      <c r="Q120" s="12"/>
      <c r="R120" s="12"/>
      <c r="S120" s="12"/>
      <c r="T120" s="12"/>
      <c r="U120" s="57"/>
      <c r="V120" s="12"/>
      <c r="W120" s="12"/>
      <c r="X120" s="12"/>
      <c r="Y120" s="57"/>
      <c r="Z120" s="12"/>
      <c r="AA120" s="12"/>
      <c r="AB120" s="57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20"/>
      <c r="AR120" s="12"/>
      <c r="AS120" s="12"/>
      <c r="AT120" s="12"/>
      <c r="AU120" s="12"/>
      <c r="AV120" s="12"/>
      <c r="AW120" s="12"/>
      <c r="AX120" s="12"/>
      <c r="AY120" s="12"/>
      <c r="AZ120" s="12"/>
      <c r="BA120" s="13"/>
      <c r="BD120" s="14"/>
      <c r="BE120" s="14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</row>
    <row r="121" spans="1:72" ht="14.25">
      <c r="A121" s="5"/>
      <c r="B121" s="262"/>
      <c r="C121" s="261" t="s">
        <v>15</v>
      </c>
      <c r="D121" s="258" t="s">
        <v>81</v>
      </c>
      <c r="E121" s="9" t="s">
        <v>138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3"/>
      <c r="BB121" s="27"/>
      <c r="BC121" s="17"/>
      <c r="BD121" s="14"/>
      <c r="BE121" s="14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</row>
    <row r="122" spans="1:72" ht="12.75">
      <c r="A122" s="5"/>
      <c r="B122" s="262"/>
      <c r="C122" s="262"/>
      <c r="D122" s="259"/>
      <c r="E122" s="10" t="s">
        <v>139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3"/>
      <c r="BB122" s="27"/>
      <c r="BC122" s="17"/>
      <c r="BD122" s="14"/>
      <c r="BE122" s="14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</row>
    <row r="123" spans="1:72" ht="14.25">
      <c r="A123" s="5"/>
      <c r="B123" s="262"/>
      <c r="C123" s="262"/>
      <c r="D123" s="258" t="s">
        <v>82</v>
      </c>
      <c r="E123" s="9" t="s">
        <v>138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3"/>
      <c r="BB123" s="27"/>
      <c r="BC123" s="16"/>
      <c r="BD123" s="14"/>
      <c r="BE123" s="14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</row>
    <row r="124" spans="1:72" ht="12.75">
      <c r="A124" s="5"/>
      <c r="B124" s="262"/>
      <c r="C124" s="262"/>
      <c r="D124" s="259"/>
      <c r="E124" s="10" t="s">
        <v>139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3"/>
      <c r="BB124" s="27"/>
      <c r="BC124" s="17"/>
      <c r="BD124" s="14"/>
      <c r="BE124" s="14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</row>
    <row r="125" spans="1:72" ht="14.25">
      <c r="A125" s="5"/>
      <c r="B125" s="262"/>
      <c r="C125" s="262"/>
      <c r="D125" s="258" t="s">
        <v>83</v>
      </c>
      <c r="E125" s="9" t="s">
        <v>138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3"/>
      <c r="BB125" s="27"/>
      <c r="BC125" s="17"/>
      <c r="BD125" s="14"/>
      <c r="BE125" s="14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</row>
    <row r="126" spans="1:72" ht="12.75">
      <c r="A126" s="5"/>
      <c r="B126" s="262"/>
      <c r="C126" s="262"/>
      <c r="D126" s="259"/>
      <c r="E126" s="10" t="s">
        <v>139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3"/>
      <c r="BB126" s="27"/>
      <c r="BC126" s="17"/>
      <c r="BD126" s="14"/>
      <c r="BE126" s="14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</row>
    <row r="127" spans="1:72" ht="38.25">
      <c r="A127" s="5"/>
      <c r="B127" s="262"/>
      <c r="C127" s="262"/>
      <c r="D127" s="258" t="s">
        <v>84</v>
      </c>
      <c r="E127" s="9" t="s">
        <v>138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23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3"/>
      <c r="BB127" s="33" t="s">
        <v>160</v>
      </c>
      <c r="BC127" s="17" t="s">
        <v>146</v>
      </c>
      <c r="BD127" s="14"/>
      <c r="BE127" s="14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</row>
    <row r="128" spans="1:72" ht="12.75">
      <c r="A128" s="5"/>
      <c r="B128" s="262"/>
      <c r="C128" s="262"/>
      <c r="D128" s="259"/>
      <c r="E128" s="10" t="s">
        <v>139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3"/>
      <c r="BB128" s="29"/>
      <c r="BC128" s="17"/>
      <c r="BD128" s="14"/>
      <c r="BE128" s="14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</row>
    <row r="129" spans="1:72" ht="14.25">
      <c r="A129" s="5"/>
      <c r="B129" s="262"/>
      <c r="C129" s="262"/>
      <c r="D129" s="258" t="s">
        <v>85</v>
      </c>
      <c r="E129" s="9" t="s">
        <v>138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3"/>
      <c r="BB129" s="27"/>
      <c r="BC129" s="17"/>
      <c r="BD129" s="14"/>
      <c r="BE129" s="14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</row>
    <row r="130" spans="1:72" ht="12.75">
      <c r="A130" s="5"/>
      <c r="B130" s="262"/>
      <c r="C130" s="262"/>
      <c r="D130" s="259"/>
      <c r="E130" s="10" t="s">
        <v>139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3"/>
      <c r="BB130" s="27"/>
      <c r="BC130" s="17"/>
      <c r="BD130" s="14"/>
      <c r="BE130" s="14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</row>
    <row r="131" spans="1:72" ht="14.25">
      <c r="A131" s="5"/>
      <c r="B131" s="262"/>
      <c r="C131" s="262"/>
      <c r="D131" s="258" t="s">
        <v>86</v>
      </c>
      <c r="E131" s="9" t="s">
        <v>138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3"/>
      <c r="BB131" s="29"/>
      <c r="BC131" s="17"/>
      <c r="BD131" s="14"/>
      <c r="BE131" s="14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</row>
    <row r="132" spans="1:72" ht="12.75">
      <c r="A132" s="5"/>
      <c r="B132" s="262"/>
      <c r="C132" s="262"/>
      <c r="D132" s="259"/>
      <c r="E132" s="10" t="s">
        <v>139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3"/>
      <c r="BB132" s="27"/>
      <c r="BC132" s="17"/>
      <c r="BD132" s="14"/>
      <c r="BE132" s="14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</row>
    <row r="133" spans="1:72" ht="14.25">
      <c r="A133" s="5"/>
      <c r="B133" s="262"/>
      <c r="C133" s="262"/>
      <c r="D133" s="258" t="s">
        <v>87</v>
      </c>
      <c r="E133" s="9" t="s">
        <v>138</v>
      </c>
      <c r="F133" s="12"/>
      <c r="G133" s="12"/>
      <c r="H133" s="12"/>
      <c r="I133" s="12"/>
      <c r="J133" s="12"/>
      <c r="K133" s="12"/>
      <c r="L133" s="12"/>
      <c r="M133" s="12"/>
      <c r="N133" s="23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3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23"/>
      <c r="AT133" s="12"/>
      <c r="AU133" s="12"/>
      <c r="AV133" s="12"/>
      <c r="AW133" s="12"/>
      <c r="AX133" s="12"/>
      <c r="AY133" s="12"/>
      <c r="AZ133" s="12"/>
      <c r="BA133" s="13"/>
      <c r="BB133" s="27" t="s">
        <v>162</v>
      </c>
      <c r="BC133" s="17" t="s">
        <v>146</v>
      </c>
      <c r="BD133" s="14"/>
      <c r="BE133" s="14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</row>
    <row r="134" spans="1:72" ht="12.75">
      <c r="A134" s="5"/>
      <c r="B134" s="262"/>
      <c r="C134" s="262"/>
      <c r="D134" s="259"/>
      <c r="E134" s="10" t="s">
        <v>139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57"/>
      <c r="W134" s="57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3"/>
      <c r="BB134" s="27"/>
      <c r="BC134" s="17"/>
      <c r="BD134" s="14"/>
      <c r="BE134" s="14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</row>
    <row r="135" spans="1:72" ht="14.25">
      <c r="A135" s="5"/>
      <c r="B135" s="280" t="s">
        <v>88</v>
      </c>
      <c r="C135" s="261" t="s">
        <v>13</v>
      </c>
      <c r="D135" s="258" t="s">
        <v>89</v>
      </c>
      <c r="E135" s="9" t="s">
        <v>138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3"/>
      <c r="BB135" s="28"/>
      <c r="BC135" s="17"/>
      <c r="BD135" s="14"/>
      <c r="BE135" s="14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</row>
    <row r="136" spans="1:72" ht="12.75">
      <c r="A136" s="5"/>
      <c r="B136" s="262"/>
      <c r="C136" s="262"/>
      <c r="D136" s="259"/>
      <c r="E136" s="10" t="s">
        <v>139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3"/>
      <c r="BB136" s="27"/>
      <c r="BC136" s="17"/>
      <c r="BD136" s="14"/>
      <c r="BE136" s="14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</row>
    <row r="137" spans="1:72" ht="14.25">
      <c r="A137" s="5"/>
      <c r="B137" s="262"/>
      <c r="C137" s="262"/>
      <c r="D137" s="258" t="s">
        <v>21</v>
      </c>
      <c r="E137" s="9" t="s">
        <v>138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3"/>
      <c r="BB137" s="27"/>
      <c r="BC137" s="41"/>
      <c r="BD137" s="14"/>
      <c r="BE137" s="14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</row>
    <row r="138" spans="1:72" ht="12.75">
      <c r="A138" s="5"/>
      <c r="B138" s="262"/>
      <c r="C138" s="262"/>
      <c r="D138" s="259"/>
      <c r="E138" s="10" t="s">
        <v>139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3"/>
      <c r="BB138" s="27"/>
      <c r="BC138" s="17"/>
      <c r="BD138" s="14"/>
      <c r="BE138" s="14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</row>
    <row r="139" spans="1:72" ht="14.25">
      <c r="A139" s="5"/>
      <c r="B139" s="262"/>
      <c r="C139" s="262"/>
      <c r="D139" s="258" t="s">
        <v>16</v>
      </c>
      <c r="E139" s="9" t="s">
        <v>138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3"/>
      <c r="BB139" s="27"/>
      <c r="BC139" s="17"/>
      <c r="BD139" s="14"/>
      <c r="BE139" s="14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</row>
    <row r="140" spans="1:72" ht="12.75">
      <c r="A140" s="5"/>
      <c r="B140" s="262"/>
      <c r="C140" s="262"/>
      <c r="D140" s="259"/>
      <c r="E140" s="10" t="s">
        <v>139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3"/>
      <c r="BB140" s="27"/>
      <c r="BC140" s="17"/>
      <c r="BD140" s="14"/>
      <c r="BE140" s="14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</row>
    <row r="141" spans="1:72" ht="14.25">
      <c r="A141" s="5"/>
      <c r="B141" s="262"/>
      <c r="C141" s="262"/>
      <c r="D141" s="258" t="s">
        <v>90</v>
      </c>
      <c r="E141" s="9" t="s">
        <v>138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3"/>
      <c r="BB141" s="27"/>
      <c r="BC141" s="17"/>
      <c r="BD141" s="14"/>
      <c r="BE141" s="14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</row>
    <row r="142" spans="1:72" ht="12.75">
      <c r="A142" s="5"/>
      <c r="B142" s="262"/>
      <c r="C142" s="262"/>
      <c r="D142" s="259"/>
      <c r="E142" s="10" t="s">
        <v>139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3"/>
      <c r="BB142" s="27"/>
      <c r="BC142" s="17"/>
      <c r="BD142" s="14"/>
      <c r="BE142" s="14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</row>
    <row r="143" spans="1:72" ht="14.25">
      <c r="A143" s="5"/>
      <c r="B143" s="262"/>
      <c r="C143" s="262"/>
      <c r="D143" s="258" t="s">
        <v>44</v>
      </c>
      <c r="E143" s="9" t="s">
        <v>138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3"/>
      <c r="BB143" s="27"/>
      <c r="BC143" s="18"/>
      <c r="BD143" s="14"/>
      <c r="BE143" s="14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</row>
    <row r="144" spans="1:72" ht="12.75">
      <c r="A144" s="5"/>
      <c r="B144" s="262"/>
      <c r="C144" s="262"/>
      <c r="D144" s="259"/>
      <c r="E144" s="10" t="s">
        <v>139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3"/>
      <c r="BB144" s="27"/>
      <c r="BC144" s="17"/>
      <c r="BD144" s="14"/>
      <c r="BE144" s="14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</row>
    <row r="145" spans="1:72" ht="14.25">
      <c r="A145" s="5"/>
      <c r="B145" s="262"/>
      <c r="C145" s="262"/>
      <c r="D145" s="258" t="s">
        <v>46</v>
      </c>
      <c r="E145" s="9" t="s">
        <v>138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3"/>
      <c r="BB145" s="27"/>
      <c r="BC145" s="17"/>
      <c r="BD145" s="14"/>
      <c r="BE145" s="14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</row>
    <row r="146" spans="1:72" ht="12.75">
      <c r="A146" s="5"/>
      <c r="B146" s="262"/>
      <c r="C146" s="262"/>
      <c r="D146" s="259"/>
      <c r="E146" s="10" t="s">
        <v>139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3"/>
      <c r="BB146" s="27"/>
      <c r="BC146" s="17"/>
      <c r="BD146" s="14"/>
      <c r="BE146" s="14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</row>
    <row r="147" spans="1:72" ht="14.25">
      <c r="A147" s="5"/>
      <c r="B147" s="262"/>
      <c r="C147" s="261" t="s">
        <v>14</v>
      </c>
      <c r="D147" s="258" t="s">
        <v>17</v>
      </c>
      <c r="E147" s="9" t="s">
        <v>138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3"/>
      <c r="BB147" s="27"/>
      <c r="BC147" s="17"/>
      <c r="BD147" s="14"/>
      <c r="BE147" s="14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</row>
    <row r="148" spans="1:72" ht="12.75">
      <c r="A148" s="5"/>
      <c r="B148" s="262"/>
      <c r="C148" s="262"/>
      <c r="D148" s="259"/>
      <c r="E148" s="10" t="s">
        <v>139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3"/>
      <c r="BB148" s="27"/>
      <c r="BC148" s="17"/>
      <c r="BD148" s="14"/>
      <c r="BE148" s="14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</row>
    <row r="149" spans="1:72" ht="14.25">
      <c r="A149" s="5"/>
      <c r="B149" s="262"/>
      <c r="C149" s="262"/>
      <c r="D149" s="258" t="s">
        <v>91</v>
      </c>
      <c r="E149" s="9" t="s">
        <v>138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3"/>
      <c r="BB149" s="27"/>
      <c r="BC149" s="17"/>
      <c r="BD149" s="14"/>
      <c r="BE149" s="14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</row>
    <row r="150" spans="1:72" ht="12.75">
      <c r="A150" s="5"/>
      <c r="B150" s="262"/>
      <c r="C150" s="262"/>
      <c r="D150" s="259"/>
      <c r="E150" s="10" t="s">
        <v>139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3"/>
      <c r="BB150" s="27"/>
      <c r="BC150" s="17"/>
      <c r="BD150" s="14"/>
      <c r="BE150" s="14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</row>
    <row r="151" spans="1:72" ht="14.25">
      <c r="A151" s="5"/>
      <c r="B151" s="262"/>
      <c r="C151" s="262"/>
      <c r="D151" s="258" t="s">
        <v>92</v>
      </c>
      <c r="E151" s="9" t="s">
        <v>138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3"/>
      <c r="BB151" s="27"/>
      <c r="BC151" s="17"/>
      <c r="BD151" s="14"/>
      <c r="BE151" s="14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</row>
    <row r="152" spans="1:72" ht="12.75">
      <c r="A152" s="5"/>
      <c r="B152" s="262"/>
      <c r="C152" s="262"/>
      <c r="D152" s="259"/>
      <c r="E152" s="10" t="s">
        <v>139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23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3"/>
      <c r="BB152" s="27" t="s">
        <v>163</v>
      </c>
      <c r="BC152" s="17" t="s">
        <v>144</v>
      </c>
      <c r="BD152" s="14"/>
      <c r="BE152" s="14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</row>
    <row r="153" spans="1:72" ht="14.25">
      <c r="A153" s="5"/>
      <c r="B153" s="262"/>
      <c r="C153" s="262"/>
      <c r="D153" s="258" t="s">
        <v>93</v>
      </c>
      <c r="E153" s="9" t="s">
        <v>138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57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3"/>
      <c r="BB153" s="27"/>
      <c r="BC153" s="17"/>
      <c r="BD153" s="14"/>
      <c r="BE153" s="14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</row>
    <row r="154" spans="1:72" ht="12.75">
      <c r="A154" s="5"/>
      <c r="B154" s="262"/>
      <c r="C154" s="262"/>
      <c r="D154" s="259"/>
      <c r="E154" s="10" t="s">
        <v>139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3"/>
      <c r="BB154" s="27"/>
      <c r="BC154" s="17"/>
      <c r="BD154" s="14"/>
      <c r="BE154" s="14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</row>
    <row r="155" spans="1:72" ht="14.25">
      <c r="A155" s="5"/>
      <c r="B155" s="262"/>
      <c r="C155" s="262"/>
      <c r="D155" s="258" t="s">
        <v>94</v>
      </c>
      <c r="E155" s="9" t="s">
        <v>138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3"/>
      <c r="BB155" s="30"/>
      <c r="BC155" s="17"/>
      <c r="BD155" s="14"/>
      <c r="BE155" s="14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</row>
    <row r="156" spans="1:72" ht="12.75">
      <c r="A156" s="5"/>
      <c r="B156" s="262"/>
      <c r="C156" s="262"/>
      <c r="D156" s="259"/>
      <c r="E156" s="10" t="s">
        <v>139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3"/>
      <c r="BB156" s="33"/>
      <c r="BC156" s="17"/>
      <c r="BD156" s="14"/>
      <c r="BE156" s="14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</row>
    <row r="157" spans="1:72" ht="14.25">
      <c r="A157" s="5"/>
      <c r="B157" s="262"/>
      <c r="C157" s="262"/>
      <c r="D157" s="258" t="s">
        <v>95</v>
      </c>
      <c r="E157" s="9" t="s">
        <v>138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3"/>
      <c r="BB157" s="27"/>
      <c r="BC157" s="17"/>
      <c r="BD157" s="14"/>
      <c r="BE157" s="14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</row>
    <row r="158" spans="1:72" ht="12.75">
      <c r="A158" s="5"/>
      <c r="B158" s="262"/>
      <c r="C158" s="262"/>
      <c r="D158" s="259"/>
      <c r="E158" s="10" t="s">
        <v>139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3"/>
      <c r="BB158" s="27"/>
      <c r="BC158" s="17"/>
      <c r="BD158" s="14"/>
      <c r="BE158" s="14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</row>
    <row r="159" spans="1:72" ht="14.25">
      <c r="A159" s="5"/>
      <c r="B159" s="262"/>
      <c r="C159" s="262"/>
      <c r="D159" s="258" t="s">
        <v>96</v>
      </c>
      <c r="E159" s="9" t="s">
        <v>138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3"/>
      <c r="BB159" s="27"/>
      <c r="BC159" s="17"/>
      <c r="BD159" s="14"/>
      <c r="BE159" s="14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</row>
    <row r="160" spans="1:72" ht="12.75">
      <c r="A160" s="5"/>
      <c r="B160" s="262"/>
      <c r="C160" s="262"/>
      <c r="D160" s="259"/>
      <c r="E160" s="10" t="s">
        <v>139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3"/>
      <c r="BB160" s="27"/>
      <c r="BC160" s="17"/>
      <c r="BD160" s="14"/>
      <c r="BE160" s="14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</row>
    <row r="161" spans="1:72" ht="14.25">
      <c r="A161" s="5"/>
      <c r="B161" s="262"/>
      <c r="C161" s="262"/>
      <c r="D161" s="258" t="s">
        <v>97</v>
      </c>
      <c r="E161" s="9" t="s">
        <v>138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3"/>
      <c r="BB161" s="42"/>
      <c r="BC161" s="43"/>
      <c r="BD161" s="14"/>
      <c r="BE161" s="14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</row>
    <row r="162" spans="1:72" ht="12.75">
      <c r="A162" s="5"/>
      <c r="B162" s="262"/>
      <c r="C162" s="262"/>
      <c r="D162" s="259"/>
      <c r="E162" s="10" t="s">
        <v>139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3"/>
      <c r="BB162" s="27"/>
      <c r="BC162" s="17"/>
      <c r="BD162" s="14"/>
      <c r="BE162" s="14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</row>
    <row r="163" spans="1:72" ht="14.25">
      <c r="A163" s="5"/>
      <c r="B163" s="262"/>
      <c r="C163" s="262"/>
      <c r="D163" s="258" t="s">
        <v>98</v>
      </c>
      <c r="E163" s="9" t="s">
        <v>138</v>
      </c>
      <c r="F163" s="12"/>
      <c r="G163" s="12"/>
      <c r="H163" s="2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23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3"/>
      <c r="BB163" s="29" t="s">
        <v>154</v>
      </c>
      <c r="BC163" s="17"/>
      <c r="BD163" s="14"/>
      <c r="BE163" s="14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</row>
    <row r="164" spans="1:72" ht="12.75">
      <c r="A164" s="5"/>
      <c r="B164" s="262"/>
      <c r="C164" s="262"/>
      <c r="D164" s="259"/>
      <c r="E164" s="10" t="s">
        <v>139</v>
      </c>
      <c r="F164" s="12"/>
      <c r="G164" s="12"/>
      <c r="H164" s="57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245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3"/>
      <c r="BB164" s="27"/>
      <c r="BC164" s="17"/>
      <c r="BD164" s="14"/>
      <c r="BE164" s="14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</row>
    <row r="165" spans="1:72" ht="14.25">
      <c r="A165" s="5"/>
      <c r="B165" s="262"/>
      <c r="C165" s="262"/>
      <c r="D165" s="258" t="s">
        <v>99</v>
      </c>
      <c r="E165" s="9" t="s">
        <v>138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3"/>
      <c r="BB165" s="27"/>
      <c r="BC165" s="17"/>
      <c r="BD165" s="14"/>
      <c r="BE165" s="14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</row>
    <row r="166" spans="1:72" ht="12.75">
      <c r="A166" s="5"/>
      <c r="B166" s="262"/>
      <c r="C166" s="262"/>
      <c r="D166" s="259"/>
      <c r="E166" s="10" t="s">
        <v>139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3"/>
      <c r="BB166" s="27"/>
      <c r="BC166" s="17"/>
      <c r="BD166" s="14"/>
      <c r="BE166" s="14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</row>
    <row r="167" spans="1:72" ht="14.25">
      <c r="A167" s="5"/>
      <c r="B167" s="262"/>
      <c r="C167" s="262"/>
      <c r="D167" s="258" t="s">
        <v>22</v>
      </c>
      <c r="E167" s="9" t="s">
        <v>138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3"/>
      <c r="BB167" s="27"/>
      <c r="BC167" s="16"/>
      <c r="BD167" s="14"/>
      <c r="BE167" s="14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</row>
    <row r="168" spans="1:72" ht="12.75">
      <c r="A168" s="5"/>
      <c r="B168" s="262"/>
      <c r="C168" s="262"/>
      <c r="D168" s="259"/>
      <c r="E168" s="10" t="s">
        <v>139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3"/>
      <c r="BB168" s="27"/>
      <c r="BC168" s="17"/>
      <c r="BD168" s="14"/>
      <c r="BE168" s="14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</row>
    <row r="169" spans="1:72" ht="14.25">
      <c r="A169" s="5"/>
      <c r="B169" s="262"/>
      <c r="C169" s="262"/>
      <c r="D169" s="258" t="s">
        <v>100</v>
      </c>
      <c r="E169" s="9" t="s">
        <v>138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3"/>
      <c r="BB169" s="27"/>
      <c r="BC169" s="17"/>
      <c r="BD169" s="14"/>
      <c r="BE169" s="14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</row>
    <row r="170" spans="1:72" ht="12.75">
      <c r="A170" s="5"/>
      <c r="B170" s="262"/>
      <c r="C170" s="262"/>
      <c r="D170" s="259"/>
      <c r="E170" s="10" t="s">
        <v>139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3"/>
      <c r="BB170" s="27"/>
      <c r="BC170" s="17"/>
      <c r="BD170" s="14"/>
      <c r="BE170" s="14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</row>
    <row r="171" spans="1:72" ht="14.25">
      <c r="A171" s="5"/>
      <c r="B171" s="262"/>
      <c r="C171" s="261" t="s">
        <v>15</v>
      </c>
      <c r="D171" s="258" t="s">
        <v>19</v>
      </c>
      <c r="E171" s="9" t="s">
        <v>138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3"/>
      <c r="BB171" s="29"/>
      <c r="BC171" s="17"/>
      <c r="BD171" s="14"/>
      <c r="BE171" s="14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</row>
    <row r="172" spans="1:72" ht="12.75">
      <c r="A172" s="5"/>
      <c r="B172" s="262"/>
      <c r="C172" s="262"/>
      <c r="D172" s="259"/>
      <c r="E172" s="10" t="s">
        <v>139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3"/>
      <c r="BB172" s="27"/>
      <c r="BC172" s="17"/>
      <c r="BD172" s="14"/>
      <c r="BE172" s="14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</row>
    <row r="173" spans="1:72" ht="14.25">
      <c r="A173" s="5"/>
      <c r="B173" s="262"/>
      <c r="C173" s="262"/>
      <c r="D173" s="258" t="s">
        <v>101</v>
      </c>
      <c r="E173" s="9" t="s">
        <v>138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3"/>
      <c r="BB173" s="27"/>
      <c r="BC173" s="17"/>
      <c r="BD173" s="14"/>
      <c r="BE173" s="14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</row>
    <row r="174" spans="1:72" ht="12.75">
      <c r="A174" s="5"/>
      <c r="B174" s="262"/>
      <c r="C174" s="262"/>
      <c r="D174" s="259"/>
      <c r="E174" s="10" t="s">
        <v>139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3"/>
      <c r="BB174" s="27"/>
      <c r="BC174" s="17"/>
      <c r="BD174" s="14"/>
      <c r="BE174" s="14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</row>
    <row r="175" spans="1:72" ht="14.25">
      <c r="A175" s="5"/>
      <c r="B175" s="262"/>
      <c r="C175" s="262"/>
      <c r="D175" s="258" t="s">
        <v>102</v>
      </c>
      <c r="E175" s="9" t="s">
        <v>138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3"/>
      <c r="BB175" s="27"/>
      <c r="BC175" s="17"/>
      <c r="BD175" s="14"/>
      <c r="BE175" s="14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</row>
    <row r="176" spans="1:72" ht="12.75">
      <c r="A176" s="5"/>
      <c r="B176" s="262"/>
      <c r="C176" s="262"/>
      <c r="D176" s="259"/>
      <c r="E176" s="10" t="s">
        <v>139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3"/>
      <c r="BB176" s="27"/>
      <c r="BC176" s="17"/>
      <c r="BD176" s="14"/>
      <c r="BE176" s="14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</row>
    <row r="177" spans="1:72" ht="14.25">
      <c r="A177" s="5"/>
      <c r="B177" s="262"/>
      <c r="C177" s="262"/>
      <c r="D177" s="258" t="s">
        <v>103</v>
      </c>
      <c r="E177" s="9" t="s">
        <v>138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3"/>
      <c r="BB177" s="27"/>
      <c r="BC177" s="17"/>
      <c r="BD177" s="14"/>
      <c r="BE177" s="14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</row>
    <row r="178" spans="1:72" ht="12.75">
      <c r="A178" s="5"/>
      <c r="B178" s="262"/>
      <c r="C178" s="262"/>
      <c r="D178" s="259"/>
      <c r="E178" s="10" t="s">
        <v>139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3"/>
      <c r="BB178" s="27"/>
      <c r="BC178" s="17"/>
      <c r="BD178" s="14"/>
      <c r="BE178" s="14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</row>
    <row r="179" spans="1:72" ht="14.25">
      <c r="A179" s="5"/>
      <c r="B179" s="262"/>
      <c r="C179" s="262"/>
      <c r="D179" s="258" t="s">
        <v>104</v>
      </c>
      <c r="E179" s="9" t="s">
        <v>138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3"/>
      <c r="BB179" s="27"/>
      <c r="BC179" s="17"/>
      <c r="BD179" s="14"/>
      <c r="BE179" s="14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</row>
    <row r="180" spans="1:72" ht="12.75">
      <c r="A180" s="5"/>
      <c r="B180" s="262"/>
      <c r="C180" s="262"/>
      <c r="D180" s="259"/>
      <c r="E180" s="10" t="s">
        <v>139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3"/>
      <c r="BB180" s="27"/>
      <c r="BC180" s="17"/>
      <c r="BD180" s="14"/>
      <c r="BE180" s="14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</row>
    <row r="181" spans="1:72" ht="14.25">
      <c r="A181" s="5"/>
      <c r="B181" s="262"/>
      <c r="C181" s="262"/>
      <c r="D181" s="258" t="s">
        <v>53</v>
      </c>
      <c r="E181" s="9" t="s">
        <v>138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23"/>
      <c r="AS181" s="12"/>
      <c r="AT181" s="12"/>
      <c r="AU181" s="12"/>
      <c r="AV181" s="12"/>
      <c r="AW181" s="12"/>
      <c r="AX181" s="12"/>
      <c r="AY181" s="12"/>
      <c r="AZ181" s="12"/>
      <c r="BA181" s="13"/>
      <c r="BB181" s="27" t="s">
        <v>262</v>
      </c>
      <c r="BC181" s="17" t="s">
        <v>146</v>
      </c>
      <c r="BD181" s="14"/>
      <c r="BE181" s="14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</row>
    <row r="182" spans="1:72" ht="12.75">
      <c r="A182" s="5"/>
      <c r="B182" s="262"/>
      <c r="C182" s="262"/>
      <c r="D182" s="259"/>
      <c r="E182" s="10" t="s">
        <v>139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3"/>
      <c r="BB182" s="27"/>
      <c r="BC182" s="17"/>
      <c r="BD182" s="14"/>
      <c r="BE182" s="14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</row>
    <row r="183" spans="1:72" ht="12.75">
      <c r="A183" s="5"/>
      <c r="B183" s="281" t="s">
        <v>105</v>
      </c>
      <c r="C183" s="274" t="s">
        <v>106</v>
      </c>
      <c r="D183" s="275"/>
      <c r="E183" s="290" t="s">
        <v>138</v>
      </c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"/>
      <c r="BC183" s="17"/>
      <c r="BD183" s="14"/>
      <c r="BE183" s="14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</row>
    <row r="184" spans="1:72" ht="13.7" customHeight="1">
      <c r="A184" s="5"/>
      <c r="B184" s="282"/>
      <c r="C184" s="267" t="s">
        <v>107</v>
      </c>
      <c r="D184" s="258" t="s">
        <v>108</v>
      </c>
      <c r="E184" s="290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"/>
      <c r="BC184" s="17"/>
      <c r="BD184" s="14"/>
      <c r="BE184" s="14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</row>
    <row r="185" spans="1:72" ht="12.75">
      <c r="A185" s="5"/>
      <c r="B185" s="282"/>
      <c r="C185" s="268"/>
      <c r="D185" s="259"/>
      <c r="E185" s="10" t="s">
        <v>139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3"/>
      <c r="BB185" s="27"/>
      <c r="BC185" s="17"/>
      <c r="BD185" s="14"/>
      <c r="BE185" s="14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</row>
    <row r="186" spans="1:72" ht="14.25">
      <c r="A186" s="5"/>
      <c r="B186" s="282"/>
      <c r="C186" s="268"/>
      <c r="D186" s="258" t="s">
        <v>109</v>
      </c>
      <c r="E186" s="9" t="s">
        <v>138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3"/>
      <c r="BB186" s="27"/>
      <c r="BC186" s="17"/>
      <c r="BD186" s="14"/>
      <c r="BE186" s="14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</row>
    <row r="187" spans="1:72" ht="12.75">
      <c r="A187" s="5"/>
      <c r="B187" s="282"/>
      <c r="C187" s="268"/>
      <c r="D187" s="259"/>
      <c r="E187" s="10" t="s">
        <v>139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3"/>
      <c r="BB187" s="27"/>
      <c r="BC187" s="17"/>
      <c r="BD187" s="14"/>
      <c r="BE187" s="14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</row>
    <row r="188" spans="1:72" ht="14.25">
      <c r="A188" s="5"/>
      <c r="B188" s="282"/>
      <c r="C188" s="268"/>
      <c r="D188" s="258" t="s">
        <v>110</v>
      </c>
      <c r="E188" s="9" t="s">
        <v>138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3"/>
      <c r="BB188" s="27"/>
      <c r="BC188" s="17"/>
      <c r="BD188" s="14"/>
      <c r="BE188" s="14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</row>
    <row r="189" spans="1:72" ht="12.75">
      <c r="A189" s="5"/>
      <c r="B189" s="282"/>
      <c r="C189" s="268"/>
      <c r="D189" s="259"/>
      <c r="E189" s="10" t="s">
        <v>139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3"/>
      <c r="BB189" s="27"/>
      <c r="BC189" s="17"/>
      <c r="BD189" s="14"/>
      <c r="BE189" s="14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</row>
    <row r="190" spans="1:72" ht="14.25">
      <c r="A190" s="5"/>
      <c r="B190" s="282"/>
      <c r="C190" s="267" t="s">
        <v>111</v>
      </c>
      <c r="D190" s="258" t="s">
        <v>112</v>
      </c>
      <c r="E190" s="9" t="s">
        <v>138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23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23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3"/>
      <c r="BB190" s="42" t="s">
        <v>158</v>
      </c>
      <c r="BC190" s="43" t="s">
        <v>146</v>
      </c>
      <c r="BD190" s="14"/>
      <c r="BE190" s="14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</row>
    <row r="191" spans="1:72" ht="12.75">
      <c r="A191" s="5"/>
      <c r="B191" s="282"/>
      <c r="C191" s="268"/>
      <c r="D191" s="259"/>
      <c r="E191" s="10" t="s">
        <v>139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57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57"/>
      <c r="AR191" s="12"/>
      <c r="AS191" s="12"/>
      <c r="AT191" s="12"/>
      <c r="AU191" s="12"/>
      <c r="AV191" s="12"/>
      <c r="AW191" s="12"/>
      <c r="AX191" s="12"/>
      <c r="AY191" s="12"/>
      <c r="AZ191" s="12"/>
      <c r="BA191" s="13"/>
      <c r="BB191" s="27"/>
      <c r="BC191" s="17"/>
      <c r="BD191" s="14"/>
      <c r="BE191" s="14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</row>
    <row r="192" spans="1:72" ht="25.5">
      <c r="A192" s="5"/>
      <c r="B192" s="282"/>
      <c r="C192" s="268"/>
      <c r="D192" s="258" t="s">
        <v>113</v>
      </c>
      <c r="E192" s="9" t="s">
        <v>138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23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3"/>
      <c r="BB192" s="33" t="s">
        <v>259</v>
      </c>
      <c r="BC192" s="26"/>
      <c r="BD192" s="14"/>
      <c r="BE192" s="14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</row>
    <row r="193" spans="1:72" ht="12.75">
      <c r="A193" s="5"/>
      <c r="B193" s="282"/>
      <c r="C193" s="268"/>
      <c r="D193" s="259"/>
      <c r="E193" s="10" t="s">
        <v>139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57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57"/>
      <c r="AH193" s="57"/>
      <c r="AI193" s="57"/>
      <c r="AJ193" s="57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3"/>
      <c r="BB193" s="29"/>
      <c r="BC193" s="17"/>
      <c r="BD193" s="14"/>
      <c r="BE193" s="14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</row>
    <row r="194" spans="1:72" ht="14.25">
      <c r="A194" s="5"/>
      <c r="B194" s="282"/>
      <c r="C194" s="268"/>
      <c r="D194" s="258" t="s">
        <v>114</v>
      </c>
      <c r="E194" s="9" t="s">
        <v>138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3"/>
      <c r="BB194" s="27"/>
      <c r="BC194" s="17"/>
      <c r="BD194" s="14"/>
      <c r="BE194" s="14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</row>
    <row r="195" spans="1:72" ht="12.75">
      <c r="A195" s="5"/>
      <c r="B195" s="282"/>
      <c r="C195" s="268"/>
      <c r="D195" s="259"/>
      <c r="E195" s="10" t="s">
        <v>139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3"/>
      <c r="BB195" s="27"/>
      <c r="BC195" s="17"/>
      <c r="BD195" s="14"/>
      <c r="BE195" s="14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</row>
    <row r="196" spans="1:72" ht="14.25">
      <c r="A196" s="5"/>
      <c r="B196" s="282"/>
      <c r="C196" s="276" t="s">
        <v>115</v>
      </c>
      <c r="D196" s="258" t="s">
        <v>116</v>
      </c>
      <c r="E196" s="9" t="s">
        <v>138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3"/>
      <c r="BB196" s="27"/>
      <c r="BC196" s="17"/>
      <c r="BD196" s="14"/>
      <c r="BE196" s="14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</row>
    <row r="197" spans="1:72" ht="12.75">
      <c r="A197" s="5"/>
      <c r="B197" s="282"/>
      <c r="C197" s="268"/>
      <c r="D197" s="259"/>
      <c r="E197" s="10" t="s">
        <v>139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3"/>
      <c r="BC197" s="16"/>
      <c r="BD197" s="14"/>
      <c r="BE197" s="14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</row>
    <row r="198" spans="1:72" ht="14.25">
      <c r="A198" s="5"/>
      <c r="B198" s="282"/>
      <c r="C198" s="268"/>
      <c r="D198" s="258" t="s">
        <v>117</v>
      </c>
      <c r="E198" s="9" t="s">
        <v>138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3"/>
      <c r="BB198" s="27"/>
      <c r="BC198" s="17"/>
      <c r="BD198" s="14"/>
      <c r="BE198" s="14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</row>
    <row r="199" spans="1:72" ht="12.75">
      <c r="A199" s="5"/>
      <c r="B199" s="282"/>
      <c r="C199" s="268"/>
      <c r="D199" s="259"/>
      <c r="E199" s="10" t="s">
        <v>139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3"/>
      <c r="BB199" s="27"/>
      <c r="BC199" s="17"/>
      <c r="BD199" s="14"/>
      <c r="BE199" s="14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</row>
    <row r="200" spans="1:72" ht="14.25">
      <c r="A200" s="5"/>
      <c r="B200" s="282"/>
      <c r="C200" s="268"/>
      <c r="D200" s="258" t="s">
        <v>118</v>
      </c>
      <c r="E200" s="9" t="s">
        <v>138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3"/>
      <c r="BB200" s="27"/>
      <c r="BC200" s="17"/>
      <c r="BD200" s="14"/>
      <c r="BE200" s="14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</row>
    <row r="201" spans="1:72" ht="12.75">
      <c r="A201" s="5"/>
      <c r="B201" s="282"/>
      <c r="C201" s="268"/>
      <c r="D201" s="259"/>
      <c r="E201" s="10" t="s">
        <v>139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3"/>
      <c r="BB201" s="27"/>
      <c r="BC201" s="17"/>
      <c r="BD201" s="14"/>
      <c r="BE201" s="14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</row>
    <row r="202" spans="1:72" ht="14.25">
      <c r="A202" s="5"/>
      <c r="B202" s="282"/>
      <c r="C202" s="267" t="s">
        <v>119</v>
      </c>
      <c r="D202" s="258" t="s">
        <v>120</v>
      </c>
      <c r="E202" s="9" t="s">
        <v>138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3"/>
      <c r="BB202" s="27"/>
      <c r="BC202" s="17"/>
      <c r="BD202" s="14"/>
      <c r="BE202" s="14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</row>
    <row r="203" spans="1:72" ht="12.75">
      <c r="A203" s="5"/>
      <c r="B203" s="282"/>
      <c r="C203" s="268"/>
      <c r="D203" s="259"/>
      <c r="E203" s="10" t="s">
        <v>139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3"/>
      <c r="BB203" s="27"/>
      <c r="BC203" s="17"/>
      <c r="BD203" s="14"/>
      <c r="BE203" s="14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</row>
    <row r="204" spans="1:72" ht="14.25">
      <c r="A204" s="5"/>
      <c r="B204" s="282"/>
      <c r="C204" s="268"/>
      <c r="D204" s="258" t="s">
        <v>121</v>
      </c>
      <c r="E204" s="9" t="s">
        <v>138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3"/>
      <c r="BB204" s="27"/>
      <c r="BC204" s="17"/>
      <c r="BD204" s="14"/>
      <c r="BE204" s="14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</row>
    <row r="205" spans="1:72" ht="12.75">
      <c r="A205" s="5"/>
      <c r="B205" s="282"/>
      <c r="C205" s="268"/>
      <c r="D205" s="259"/>
      <c r="E205" s="10" t="s">
        <v>139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3"/>
      <c r="BB205" s="27"/>
      <c r="BC205" s="17"/>
      <c r="BD205" s="14"/>
      <c r="BE205" s="14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</row>
    <row r="206" spans="1:72" ht="14.25">
      <c r="A206" s="5"/>
      <c r="B206" s="282"/>
      <c r="C206" s="268"/>
      <c r="D206" s="258" t="s">
        <v>122</v>
      </c>
      <c r="E206" s="9" t="s">
        <v>138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3"/>
      <c r="BB206" s="29"/>
      <c r="BC206" s="36"/>
      <c r="BD206" s="14"/>
      <c r="BE206" s="14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</row>
    <row r="207" spans="1:72" ht="12.75">
      <c r="A207" s="5"/>
      <c r="B207" s="282"/>
      <c r="C207" s="268"/>
      <c r="D207" s="259"/>
      <c r="E207" s="10" t="s">
        <v>139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4"/>
      <c r="AT207" s="12"/>
      <c r="AU207" s="12"/>
      <c r="AV207" s="12"/>
      <c r="AW207" s="12"/>
      <c r="AX207" s="12"/>
      <c r="AY207" s="12"/>
      <c r="AZ207" s="12"/>
      <c r="BA207" s="13"/>
      <c r="BD207" s="14"/>
      <c r="BE207" s="14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</row>
    <row r="208" spans="1:72" ht="25.5">
      <c r="A208" s="5"/>
      <c r="B208" s="282"/>
      <c r="C208" s="268"/>
      <c r="D208" s="258" t="s">
        <v>123</v>
      </c>
      <c r="E208" s="9" t="s">
        <v>138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3"/>
      <c r="BB208" s="30" t="s">
        <v>149</v>
      </c>
      <c r="BC208" s="26"/>
      <c r="BD208" s="14"/>
      <c r="BE208" s="14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</row>
    <row r="209" spans="1:72" ht="12.75">
      <c r="A209" s="5"/>
      <c r="B209" s="282"/>
      <c r="C209" s="268"/>
      <c r="D209" s="259"/>
      <c r="E209" s="10" t="s">
        <v>139</v>
      </c>
      <c r="F209" s="12"/>
      <c r="G209" s="12"/>
      <c r="H209" s="12"/>
      <c r="I209" s="12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12"/>
      <c r="AU209" s="12"/>
      <c r="AV209" s="12"/>
      <c r="AW209" s="12"/>
      <c r="AX209" s="12"/>
      <c r="AY209" s="12"/>
      <c r="AZ209" s="12"/>
      <c r="BA209" s="13"/>
      <c r="BB209" s="27"/>
      <c r="BC209" s="17"/>
      <c r="BD209" s="14"/>
      <c r="BE209" s="14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</row>
    <row r="210" spans="1:72" ht="14.25">
      <c r="A210" s="5"/>
      <c r="B210" s="282"/>
      <c r="C210" s="267" t="s">
        <v>124</v>
      </c>
      <c r="D210" s="258" t="s">
        <v>125</v>
      </c>
      <c r="E210" s="9" t="s">
        <v>138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3"/>
      <c r="BB210" s="27"/>
      <c r="BC210" s="17"/>
      <c r="BD210" s="14"/>
      <c r="BE210" s="14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</row>
    <row r="211" spans="1:72" ht="12.75">
      <c r="A211" s="5"/>
      <c r="B211" s="282"/>
      <c r="C211" s="268"/>
      <c r="D211" s="259"/>
      <c r="E211" s="10" t="s">
        <v>139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3"/>
      <c r="BB211" s="27"/>
      <c r="BC211" s="17"/>
      <c r="BD211" s="14"/>
      <c r="BE211" s="14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</row>
    <row r="212" spans="1:72" ht="14.25">
      <c r="A212" s="5"/>
      <c r="B212" s="282"/>
      <c r="C212" s="268"/>
      <c r="D212" s="258" t="s">
        <v>126</v>
      </c>
      <c r="E212" s="9" t="s">
        <v>138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3"/>
      <c r="BB212" s="27"/>
      <c r="BC212" s="17"/>
      <c r="BD212" s="14"/>
      <c r="BE212" s="14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</row>
    <row r="213" spans="1:72" ht="12.75">
      <c r="A213" s="5"/>
      <c r="B213" s="282"/>
      <c r="C213" s="268"/>
      <c r="D213" s="259"/>
      <c r="E213" s="10" t="s">
        <v>139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3"/>
      <c r="BB213" s="27"/>
      <c r="BC213" s="17"/>
      <c r="BD213" s="14"/>
      <c r="BE213" s="14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</row>
    <row r="214" spans="1:72" ht="14.25">
      <c r="A214" s="5"/>
      <c r="B214" s="282"/>
      <c r="C214" s="268"/>
      <c r="D214" s="258" t="s">
        <v>127</v>
      </c>
      <c r="E214" s="9" t="s">
        <v>138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3"/>
      <c r="BB214" s="27"/>
      <c r="BC214" s="17"/>
      <c r="BD214" s="14"/>
      <c r="BE214" s="14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</row>
    <row r="215" spans="1:72" ht="12.75">
      <c r="A215" s="5"/>
      <c r="B215" s="282"/>
      <c r="C215" s="268"/>
      <c r="D215" s="259"/>
      <c r="E215" s="10" t="s">
        <v>139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3"/>
      <c r="BB215" s="27"/>
      <c r="BC215" s="17"/>
      <c r="BD215" s="14"/>
      <c r="BE215" s="14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</row>
    <row r="216" spans="1:72" ht="14.25">
      <c r="A216" s="5"/>
      <c r="B216" s="282"/>
      <c r="C216" s="268"/>
      <c r="D216" s="258" t="s">
        <v>128</v>
      </c>
      <c r="E216" s="9" t="s">
        <v>138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3"/>
      <c r="BB216" s="31"/>
      <c r="BC216" s="19"/>
      <c r="BD216" s="14"/>
      <c r="BE216" s="14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</row>
    <row r="217" spans="1:72" ht="12.75">
      <c r="A217" s="5"/>
      <c r="B217" s="282"/>
      <c r="C217" s="268"/>
      <c r="D217" s="259"/>
      <c r="E217" s="10" t="s">
        <v>139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3"/>
      <c r="BB217" s="27"/>
      <c r="BC217" s="17"/>
      <c r="BD217" s="14"/>
      <c r="BE217" s="14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</row>
    <row r="218" spans="1:72" ht="14.25">
      <c r="A218" s="5"/>
      <c r="B218" s="282"/>
      <c r="C218" s="268"/>
      <c r="D218" s="258" t="s">
        <v>129</v>
      </c>
      <c r="E218" s="9" t="s">
        <v>138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23"/>
      <c r="AR218" s="12"/>
      <c r="AS218" s="12"/>
      <c r="AT218" s="12"/>
      <c r="AU218" s="12"/>
      <c r="AV218" s="12"/>
      <c r="AW218" s="12"/>
      <c r="AX218" s="12"/>
      <c r="AY218" s="12"/>
      <c r="AZ218" s="12"/>
      <c r="BA218" s="13"/>
      <c r="BB218" s="29" t="s">
        <v>147</v>
      </c>
      <c r="BC218" s="17"/>
      <c r="BD218" s="14"/>
      <c r="BE218" s="14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</row>
    <row r="219" spans="1:72" ht="12.75">
      <c r="A219" s="5"/>
      <c r="B219" s="282"/>
      <c r="C219" s="268"/>
      <c r="D219" s="259"/>
      <c r="E219" s="10" t="s">
        <v>139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57"/>
      <c r="AL219" s="57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3"/>
      <c r="BB219" s="27"/>
      <c r="BC219" s="17"/>
      <c r="BD219" s="14"/>
      <c r="BE219" s="14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</row>
    <row r="220" spans="1:72" ht="14.25">
      <c r="A220" s="5"/>
      <c r="B220" s="282"/>
      <c r="C220" s="268"/>
      <c r="D220" s="258" t="s">
        <v>130</v>
      </c>
      <c r="E220" s="9" t="s">
        <v>138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3"/>
      <c r="BB220" s="28"/>
      <c r="BC220" s="18"/>
      <c r="BD220" s="14"/>
      <c r="BE220" s="14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</row>
    <row r="221" spans="1:72" ht="12.75">
      <c r="A221" s="5"/>
      <c r="B221" s="282"/>
      <c r="C221" s="268"/>
      <c r="D221" s="259"/>
      <c r="E221" s="10" t="s">
        <v>139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3"/>
      <c r="BB221" s="27"/>
      <c r="BC221" s="17"/>
      <c r="BD221" s="14"/>
      <c r="BE221" s="14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</row>
    <row r="222" spans="1:72" ht="14.25">
      <c r="A222" s="5"/>
      <c r="B222" s="282"/>
      <c r="C222" s="267" t="s">
        <v>131</v>
      </c>
      <c r="D222" s="258" t="s">
        <v>132</v>
      </c>
      <c r="E222" s="9" t="s">
        <v>138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3"/>
      <c r="BB222" s="29"/>
      <c r="BC222" s="17"/>
      <c r="BD222" s="14"/>
      <c r="BE222" s="14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</row>
    <row r="223" spans="1:72" ht="12.75">
      <c r="A223" s="5"/>
      <c r="B223" s="282"/>
      <c r="C223" s="268"/>
      <c r="D223" s="259"/>
      <c r="E223" s="10" t="s">
        <v>139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3"/>
      <c r="BB223" s="27"/>
      <c r="BC223" s="17"/>
      <c r="BD223" s="14"/>
      <c r="BE223" s="14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</row>
    <row r="224" spans="1:72" ht="51">
      <c r="A224" s="5"/>
      <c r="B224" s="282"/>
      <c r="C224" s="268"/>
      <c r="D224" s="258" t="s">
        <v>133</v>
      </c>
      <c r="E224" s="9" t="s">
        <v>138</v>
      </c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23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3"/>
      <c r="BB224" s="33" t="s">
        <v>156</v>
      </c>
      <c r="BC224" s="43"/>
      <c r="BD224" s="14"/>
      <c r="BE224" s="14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</row>
    <row r="225" spans="1:72" ht="12.75">
      <c r="A225" s="5"/>
      <c r="B225" s="282"/>
      <c r="C225" s="268"/>
      <c r="D225" s="259"/>
      <c r="E225" s="10" t="s">
        <v>139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57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3"/>
      <c r="BB225" s="27"/>
      <c r="BC225" s="17"/>
      <c r="BD225" s="14"/>
      <c r="BE225" s="14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</row>
    <row r="226" spans="1:72" ht="14.25">
      <c r="A226" s="5"/>
      <c r="B226" s="282"/>
      <c r="C226" s="268"/>
      <c r="D226" s="269" t="s">
        <v>143</v>
      </c>
      <c r="E226" s="9" t="s">
        <v>138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3"/>
      <c r="BB226" s="29"/>
      <c r="BC226" s="17"/>
      <c r="BD226" s="14"/>
      <c r="BE226" s="14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</row>
    <row r="227" spans="1:72" ht="12.75">
      <c r="A227" s="5"/>
      <c r="B227" s="282"/>
      <c r="C227" s="268"/>
      <c r="D227" s="270"/>
      <c r="E227" s="10" t="s">
        <v>139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3"/>
      <c r="BB227" s="27"/>
      <c r="BC227" s="17"/>
      <c r="BD227" s="14"/>
      <c r="BE227" s="14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</row>
    <row r="228" spans="1:72" ht="14.25">
      <c r="A228" s="5"/>
      <c r="B228" s="282"/>
      <c r="C228" s="268"/>
      <c r="D228" s="258" t="s">
        <v>134</v>
      </c>
      <c r="E228" s="9" t="s">
        <v>138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3"/>
      <c r="BB228" s="27"/>
      <c r="BC228" s="17"/>
      <c r="BD228" s="14"/>
      <c r="BE228" s="14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</row>
    <row r="229" spans="1:72" ht="12.75">
      <c r="A229" s="5"/>
      <c r="B229" s="282"/>
      <c r="C229" s="268"/>
      <c r="D229" s="259"/>
      <c r="E229" s="10" t="s">
        <v>139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3"/>
      <c r="BB229" s="27"/>
      <c r="BC229" s="17"/>
      <c r="BD229" s="14"/>
      <c r="BE229" s="14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</row>
    <row r="230" spans="1:72" ht="14.25">
      <c r="A230" s="5"/>
      <c r="B230" s="271" t="s">
        <v>135</v>
      </c>
      <c r="C230" s="272"/>
      <c r="D230" s="273" t="s">
        <v>136</v>
      </c>
      <c r="E230" s="9" t="s">
        <v>138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23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3"/>
      <c r="BB230" s="285"/>
      <c r="BC230" s="288" t="s">
        <v>157</v>
      </c>
      <c r="BD230" s="14"/>
      <c r="BE230" s="14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</row>
    <row r="231" spans="1:72" ht="12.75">
      <c r="A231" s="5"/>
      <c r="B231" s="272"/>
      <c r="C231" s="272"/>
      <c r="D231" s="259"/>
      <c r="E231" s="10" t="s">
        <v>139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57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3"/>
      <c r="BB231" s="285"/>
      <c r="BC231" s="289"/>
      <c r="BD231" s="14"/>
      <c r="BE231" s="14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</row>
    <row r="232" spans="1:72" ht="14.25">
      <c r="A232" s="5"/>
      <c r="B232" s="272"/>
      <c r="C232" s="272"/>
      <c r="D232" s="273" t="s">
        <v>137</v>
      </c>
      <c r="E232" s="9" t="s">
        <v>138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3"/>
      <c r="BB232" s="285"/>
      <c r="BC232" s="288" t="s">
        <v>157</v>
      </c>
      <c r="BD232" s="14"/>
      <c r="BE232" s="14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</row>
    <row r="233" spans="1:72" ht="12.75">
      <c r="A233" s="5"/>
      <c r="B233" s="272"/>
      <c r="C233" s="272"/>
      <c r="D233" s="259"/>
      <c r="E233" s="10" t="s">
        <v>139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3"/>
      <c r="BB233" s="285"/>
      <c r="BC233" s="289"/>
      <c r="BD233" s="14"/>
      <c r="BE233" s="14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</row>
    <row r="234" spans="1:72" ht="14.25">
      <c r="B234" s="247" t="s">
        <v>150</v>
      </c>
      <c r="C234" s="248"/>
      <c r="D234" s="249"/>
      <c r="E234" s="9" t="s">
        <v>138</v>
      </c>
      <c r="F234" s="37"/>
      <c r="G234" s="38"/>
      <c r="H234" s="38"/>
      <c r="I234" s="38"/>
      <c r="J234" s="38"/>
      <c r="K234" s="38"/>
      <c r="L234" s="38"/>
      <c r="M234" s="39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9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9"/>
      <c r="AV234" s="38"/>
      <c r="AW234" s="38"/>
      <c r="AX234" s="38"/>
      <c r="AY234" s="38"/>
      <c r="AZ234" s="38"/>
      <c r="BA234" s="17"/>
      <c r="BB234" s="40"/>
      <c r="BC234" s="254" t="s">
        <v>146</v>
      </c>
      <c r="BD234" s="14"/>
      <c r="BE234" s="14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</row>
    <row r="235" spans="1:72" ht="12.75">
      <c r="B235" s="250"/>
      <c r="C235" s="251"/>
      <c r="D235" s="252"/>
      <c r="E235" s="10" t="s">
        <v>139</v>
      </c>
      <c r="F235" s="37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5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58"/>
      <c r="AF235" s="38"/>
      <c r="AG235" s="38"/>
      <c r="AH235" s="38"/>
      <c r="AI235" s="58"/>
      <c r="AJ235" s="38"/>
      <c r="AK235" s="3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38"/>
      <c r="AW235" s="38"/>
      <c r="AX235" s="38"/>
      <c r="AY235" s="38"/>
      <c r="AZ235" s="38"/>
      <c r="BA235" s="17"/>
      <c r="BB235" s="40"/>
      <c r="BC235" s="255"/>
      <c r="BD235" s="14"/>
      <c r="BE235" s="14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</row>
    <row r="236" spans="1:72" ht="14.25">
      <c r="B236" s="247" t="s">
        <v>151</v>
      </c>
      <c r="C236" s="248"/>
      <c r="D236" s="249"/>
      <c r="E236" s="9" t="s">
        <v>138</v>
      </c>
      <c r="F236" s="37"/>
      <c r="G236" s="38"/>
      <c r="H236" s="38"/>
      <c r="I236" s="38"/>
      <c r="J236" s="38"/>
      <c r="K236" s="38"/>
      <c r="L236" s="38"/>
      <c r="M236" s="39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9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9"/>
      <c r="AV236" s="38"/>
      <c r="AW236" s="38"/>
      <c r="AX236" s="38"/>
      <c r="AY236" s="38"/>
      <c r="AZ236" s="38"/>
      <c r="BA236" s="17"/>
      <c r="BB236" s="40"/>
      <c r="BC236" s="254" t="s">
        <v>146</v>
      </c>
      <c r="BD236" s="14"/>
      <c r="BE236" s="14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</row>
    <row r="237" spans="1:72" ht="12.75">
      <c r="B237" s="250"/>
      <c r="C237" s="251"/>
      <c r="D237" s="252"/>
      <c r="E237" s="10" t="s">
        <v>139</v>
      </c>
      <c r="F237" s="37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58"/>
      <c r="AJ237" s="38"/>
      <c r="AK237" s="3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38"/>
      <c r="AW237" s="38"/>
      <c r="AX237" s="38"/>
      <c r="AY237" s="38"/>
      <c r="AZ237" s="38"/>
      <c r="BA237" s="17"/>
      <c r="BB237" s="40"/>
      <c r="BC237" s="255"/>
      <c r="BD237" s="14"/>
      <c r="BE237" s="14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</row>
    <row r="238" spans="1:72" ht="14.25" customHeight="1">
      <c r="B238" s="253" t="s">
        <v>152</v>
      </c>
      <c r="C238" s="253"/>
      <c r="D238" s="253"/>
      <c r="E238" s="9" t="s">
        <v>138</v>
      </c>
      <c r="F238" s="37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9"/>
      <c r="S238" s="39"/>
      <c r="T238" s="39"/>
      <c r="U238" s="39"/>
      <c r="V238" s="39"/>
      <c r="W238" s="39"/>
      <c r="X238" s="39"/>
      <c r="Y238" s="38"/>
      <c r="Z238" s="38"/>
      <c r="AA238" s="39"/>
      <c r="AB238" s="38"/>
      <c r="AC238" s="39"/>
      <c r="AD238" s="39"/>
      <c r="AE238" s="39"/>
      <c r="AF238" s="39"/>
      <c r="AG238" s="39"/>
      <c r="AH238" s="39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17"/>
      <c r="BB238" s="40"/>
      <c r="BC238" s="254" t="s">
        <v>153</v>
      </c>
      <c r="BD238" s="14"/>
      <c r="BE238" s="14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</row>
    <row r="239" spans="1:72" ht="12.75">
      <c r="B239" s="253"/>
      <c r="C239" s="253"/>
      <c r="D239" s="253"/>
      <c r="E239" s="10" t="s">
        <v>139</v>
      </c>
      <c r="F239" s="37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58"/>
      <c r="S239" s="58"/>
      <c r="T239" s="58"/>
      <c r="U239" s="58"/>
      <c r="V239" s="58"/>
      <c r="W239" s="58"/>
      <c r="X239" s="58"/>
      <c r="Y239" s="38"/>
      <c r="Z239" s="38"/>
      <c r="AA239" s="58"/>
      <c r="AB239" s="38"/>
      <c r="AC239" s="58"/>
      <c r="AD239" s="58"/>
      <c r="AE239" s="58"/>
      <c r="AF239" s="58"/>
      <c r="AG239" s="58"/>
      <c r="AH239" s="5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17"/>
      <c r="BB239" s="40"/>
      <c r="BC239" s="255"/>
      <c r="BD239" s="14"/>
      <c r="BE239" s="14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</row>
    <row r="240" spans="1:72" ht="12.75">
      <c r="B240" s="1"/>
      <c r="C240" s="1"/>
      <c r="D240" s="7"/>
      <c r="E240" s="1"/>
      <c r="F240" s="3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14"/>
      <c r="BB240" s="22"/>
      <c r="BC240" s="14"/>
      <c r="BD240" s="14"/>
      <c r="BE240" s="14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</row>
    <row r="241" spans="2:72" ht="12.75">
      <c r="B241" s="1"/>
      <c r="C241" s="1"/>
      <c r="D241" s="7"/>
      <c r="E241" s="1"/>
      <c r="F241" s="3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14"/>
      <c r="BB241" s="22"/>
      <c r="BC241" s="14"/>
      <c r="BD241" s="14"/>
      <c r="BE241" s="14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</row>
    <row r="242" spans="2:72" ht="12.75">
      <c r="B242" s="1"/>
      <c r="C242" s="1"/>
      <c r="D242" s="7"/>
      <c r="E242" s="1"/>
      <c r="F242" s="3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14"/>
      <c r="BB242" s="22"/>
      <c r="BC242" s="14"/>
      <c r="BD242" s="14"/>
      <c r="BE242" s="14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</row>
    <row r="243" spans="2:72" ht="12.75">
      <c r="B243" s="1"/>
      <c r="C243" s="1"/>
      <c r="D243" s="7"/>
      <c r="E243" s="1"/>
      <c r="F243" s="3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14"/>
      <c r="BB243" s="22"/>
      <c r="BC243" s="14"/>
      <c r="BD243" s="14"/>
      <c r="BE243" s="14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</row>
    <row r="244" spans="2:72" ht="12.75">
      <c r="B244" s="1"/>
      <c r="C244" s="1"/>
      <c r="D244" s="7"/>
      <c r="E244" s="1"/>
      <c r="F244" s="3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14"/>
      <c r="BB244" s="22"/>
      <c r="BC244" s="14"/>
      <c r="BD244" s="14"/>
      <c r="BE244" s="14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</row>
    <row r="245" spans="2:72" ht="12.75">
      <c r="B245" s="1"/>
      <c r="C245" s="1"/>
      <c r="D245" s="7"/>
      <c r="E245" s="1"/>
      <c r="F245" s="3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14"/>
      <c r="BB245" s="22"/>
      <c r="BC245" s="14"/>
      <c r="BD245" s="14"/>
      <c r="BE245" s="14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</row>
    <row r="246" spans="2:72" ht="12.75">
      <c r="B246" s="1"/>
      <c r="C246" s="1"/>
      <c r="D246" s="7"/>
      <c r="E246" s="1"/>
      <c r="F246" s="3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14"/>
      <c r="BB246" s="22"/>
      <c r="BC246" s="14"/>
      <c r="BD246" s="14"/>
      <c r="BE246" s="14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</row>
    <row r="247" spans="2:72" ht="12.75">
      <c r="B247" s="1"/>
      <c r="C247" s="1"/>
      <c r="D247" s="7"/>
      <c r="E247" s="1"/>
      <c r="F247" s="3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14"/>
      <c r="BB247" s="22"/>
      <c r="BC247" s="14"/>
      <c r="BD247" s="14"/>
      <c r="BE247" s="14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</row>
    <row r="248" spans="2:72" ht="12.75">
      <c r="B248" s="1"/>
      <c r="C248" s="1"/>
      <c r="D248" s="7"/>
      <c r="E248" s="1"/>
      <c r="F248" s="3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14"/>
      <c r="BB248" s="22"/>
      <c r="BC248" s="14"/>
      <c r="BD248" s="14"/>
      <c r="BE248" s="14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</row>
    <row r="249" spans="2:72" ht="12.75">
      <c r="B249" s="1"/>
      <c r="C249" s="1"/>
      <c r="D249" s="7"/>
      <c r="E249" s="1"/>
      <c r="F249" s="3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14"/>
      <c r="BB249" s="22"/>
      <c r="BC249" s="14"/>
      <c r="BD249" s="14"/>
      <c r="BE249" s="14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</row>
    <row r="250" spans="2:72" ht="12.75">
      <c r="B250" s="1"/>
      <c r="C250" s="1"/>
      <c r="D250" s="7"/>
      <c r="E250" s="1"/>
      <c r="F250" s="3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14"/>
      <c r="BB250" s="22"/>
      <c r="BC250" s="14"/>
      <c r="BD250" s="14"/>
      <c r="BE250" s="14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</row>
    <row r="251" spans="2:72" ht="12.75">
      <c r="B251" s="1"/>
      <c r="C251" s="1"/>
      <c r="D251" s="7"/>
      <c r="E251" s="1"/>
      <c r="F251" s="3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14"/>
      <c r="BB251" s="22"/>
      <c r="BC251" s="14"/>
      <c r="BD251" s="14"/>
      <c r="BE251" s="14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</row>
    <row r="252" spans="2:72" ht="12.75">
      <c r="B252" s="1"/>
      <c r="C252" s="1"/>
      <c r="D252" s="7"/>
      <c r="E252" s="1"/>
      <c r="F252" s="3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14"/>
      <c r="BB252" s="22"/>
      <c r="BC252" s="14"/>
      <c r="BD252" s="14"/>
      <c r="BE252" s="14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</row>
    <row r="253" spans="2:72" ht="12.75">
      <c r="B253" s="1"/>
      <c r="C253" s="1"/>
      <c r="D253" s="7"/>
      <c r="E253" s="1"/>
      <c r="F253" s="3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14"/>
      <c r="BB253" s="22"/>
      <c r="BC253" s="14"/>
      <c r="BD253" s="14"/>
      <c r="BE253" s="14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</row>
    <row r="254" spans="2:72" ht="12.75">
      <c r="B254" s="1"/>
      <c r="C254" s="1"/>
      <c r="D254" s="7"/>
      <c r="E254" s="1"/>
      <c r="F254" s="3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14"/>
      <c r="BB254" s="22"/>
      <c r="BC254" s="14"/>
      <c r="BD254" s="14"/>
      <c r="BE254" s="14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</row>
    <row r="255" spans="2:72" ht="12.75">
      <c r="B255" s="1"/>
      <c r="C255" s="1"/>
      <c r="D255" s="7"/>
      <c r="E255" s="1"/>
      <c r="F255" s="3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14"/>
      <c r="BB255" s="22"/>
      <c r="BC255" s="14"/>
      <c r="BD255" s="14"/>
      <c r="BE255" s="14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</row>
    <row r="256" spans="2:72" ht="12.75">
      <c r="B256" s="1"/>
      <c r="C256" s="1"/>
      <c r="D256" s="7"/>
      <c r="E256" s="1"/>
      <c r="F256" s="3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14"/>
      <c r="BB256" s="22"/>
      <c r="BC256" s="14"/>
      <c r="BD256" s="14"/>
      <c r="BE256" s="14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</row>
    <row r="257" spans="2:72" ht="12.75">
      <c r="B257" s="1"/>
      <c r="C257" s="1"/>
      <c r="D257" s="7"/>
      <c r="E257" s="1"/>
      <c r="F257" s="3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14"/>
      <c r="BB257" s="22"/>
      <c r="BC257" s="14"/>
      <c r="BD257" s="14"/>
      <c r="BE257" s="14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</row>
    <row r="258" spans="2:72" ht="12.75">
      <c r="B258" s="1"/>
      <c r="C258" s="1"/>
      <c r="D258" s="7"/>
      <c r="E258" s="1"/>
      <c r="F258" s="3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14"/>
      <c r="BB258" s="22"/>
      <c r="BC258" s="14"/>
      <c r="BD258" s="14"/>
      <c r="BE258" s="14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</row>
    <row r="259" spans="2:72" ht="12.75">
      <c r="B259" s="1"/>
      <c r="C259" s="1"/>
      <c r="D259" s="7"/>
      <c r="E259" s="1"/>
      <c r="F259" s="3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14"/>
      <c r="BB259" s="22"/>
      <c r="BC259" s="14"/>
      <c r="BD259" s="14"/>
      <c r="BE259" s="14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</row>
    <row r="260" spans="2:72" ht="12.75">
      <c r="B260" s="1"/>
      <c r="C260" s="1"/>
      <c r="D260" s="7"/>
      <c r="E260" s="1"/>
      <c r="F260" s="3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14"/>
      <c r="BB260" s="22"/>
      <c r="BC260" s="14"/>
      <c r="BD260" s="14"/>
      <c r="BE260" s="14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</row>
    <row r="261" spans="2:72" ht="12.75">
      <c r="B261" s="1"/>
      <c r="C261" s="1"/>
      <c r="D261" s="7"/>
      <c r="E261" s="1"/>
      <c r="F261" s="3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14"/>
      <c r="BB261" s="22"/>
      <c r="BC261" s="14"/>
      <c r="BD261" s="14"/>
      <c r="BE261" s="14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</row>
    <row r="262" spans="2:72" ht="12.75">
      <c r="B262" s="1"/>
      <c r="C262" s="1"/>
      <c r="D262" s="7"/>
      <c r="E262" s="1"/>
      <c r="F262" s="3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14"/>
      <c r="BB262" s="22"/>
      <c r="BC262" s="14"/>
      <c r="BD262" s="14"/>
      <c r="BE262" s="14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</row>
    <row r="263" spans="2:72" ht="12.75">
      <c r="B263" s="1"/>
      <c r="C263" s="1"/>
      <c r="D263" s="7"/>
      <c r="E263" s="1"/>
      <c r="F263" s="3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14"/>
      <c r="BB263" s="22"/>
      <c r="BC263" s="14"/>
      <c r="BD263" s="14"/>
      <c r="BE263" s="14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</row>
    <row r="264" spans="2:72" ht="12.75">
      <c r="B264" s="1"/>
      <c r="C264" s="1"/>
      <c r="D264" s="7"/>
      <c r="E264" s="1"/>
      <c r="F264" s="3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14"/>
      <c r="BB264" s="22"/>
      <c r="BC264" s="14"/>
      <c r="BD264" s="14"/>
      <c r="BE264" s="14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</row>
    <row r="265" spans="2:72" ht="12.75">
      <c r="B265" s="1"/>
      <c r="C265" s="1"/>
      <c r="D265" s="7"/>
      <c r="E265" s="1"/>
      <c r="F265" s="3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14"/>
      <c r="BB265" s="22"/>
      <c r="BC265" s="14"/>
      <c r="BD265" s="14"/>
      <c r="BE265" s="14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</row>
    <row r="266" spans="2:72" ht="12.75">
      <c r="B266" s="1"/>
      <c r="C266" s="1"/>
      <c r="D266" s="7"/>
      <c r="E266" s="1"/>
      <c r="F266" s="3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14"/>
      <c r="BB266" s="22"/>
      <c r="BC266" s="14"/>
      <c r="BD266" s="14"/>
      <c r="BE266" s="14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</row>
    <row r="267" spans="2:72" ht="12.75">
      <c r="B267" s="1"/>
      <c r="C267" s="1"/>
      <c r="D267" s="7"/>
      <c r="E267" s="1"/>
      <c r="F267" s="3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14"/>
      <c r="BB267" s="22"/>
      <c r="BC267" s="14"/>
      <c r="BD267" s="14"/>
      <c r="BE267" s="14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</row>
    <row r="268" spans="2:72" ht="12.75">
      <c r="B268" s="1"/>
      <c r="C268" s="1"/>
      <c r="D268" s="7"/>
      <c r="E268" s="1"/>
      <c r="F268" s="3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14"/>
      <c r="BB268" s="22"/>
      <c r="BC268" s="14"/>
      <c r="BD268" s="14"/>
      <c r="BE268" s="14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</row>
    <row r="269" spans="2:72" ht="12.75">
      <c r="B269" s="1"/>
      <c r="C269" s="1"/>
      <c r="D269" s="7"/>
      <c r="E269" s="1"/>
      <c r="F269" s="3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14"/>
      <c r="BB269" s="22"/>
      <c r="BC269" s="14"/>
      <c r="BD269" s="14"/>
      <c r="BE269" s="14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</row>
    <row r="270" spans="2:72" ht="12.75">
      <c r="B270" s="1"/>
      <c r="C270" s="1"/>
      <c r="D270" s="7"/>
      <c r="E270" s="1"/>
      <c r="F270" s="3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14"/>
      <c r="BB270" s="22"/>
      <c r="BC270" s="14"/>
      <c r="BD270" s="14"/>
      <c r="BE270" s="14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</row>
    <row r="271" spans="2:72" ht="12.75">
      <c r="B271" s="1"/>
      <c r="C271" s="1"/>
      <c r="D271" s="7"/>
      <c r="E271" s="1"/>
      <c r="F271" s="3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14"/>
      <c r="BB271" s="22"/>
      <c r="BC271" s="14"/>
      <c r="BD271" s="14"/>
      <c r="BE271" s="14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</row>
    <row r="272" spans="2:72" ht="12.75">
      <c r="B272" s="1"/>
      <c r="C272" s="1"/>
      <c r="D272" s="7"/>
      <c r="E272" s="1"/>
      <c r="F272" s="3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14"/>
      <c r="BB272" s="22"/>
      <c r="BC272" s="14"/>
      <c r="BD272" s="14"/>
      <c r="BE272" s="14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</row>
    <row r="273" spans="2:72" ht="12.75">
      <c r="B273" s="1"/>
      <c r="C273" s="1"/>
      <c r="D273" s="7"/>
      <c r="E273" s="1"/>
      <c r="F273" s="3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14"/>
      <c r="BB273" s="22"/>
      <c r="BC273" s="14"/>
      <c r="BD273" s="14"/>
      <c r="BE273" s="14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</row>
    <row r="274" spans="2:72" ht="12.75">
      <c r="B274" s="1"/>
      <c r="C274" s="1"/>
      <c r="D274" s="7"/>
      <c r="E274" s="1"/>
      <c r="F274" s="3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14"/>
      <c r="BB274" s="22"/>
      <c r="BC274" s="14"/>
      <c r="BD274" s="14"/>
      <c r="BE274" s="14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</row>
    <row r="275" spans="2:72" ht="12.75">
      <c r="B275" s="1"/>
      <c r="C275" s="1"/>
      <c r="D275" s="7"/>
      <c r="E275" s="1"/>
      <c r="F275" s="3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14"/>
      <c r="BB275" s="22"/>
      <c r="BC275" s="14"/>
      <c r="BD275" s="14"/>
      <c r="BE275" s="14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</row>
    <row r="276" spans="2:72" ht="12.75">
      <c r="B276" s="1"/>
      <c r="C276" s="1"/>
      <c r="D276" s="7"/>
      <c r="E276" s="1"/>
      <c r="F276" s="3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14"/>
      <c r="BB276" s="22"/>
      <c r="BC276" s="14"/>
      <c r="BD276" s="14"/>
      <c r="BE276" s="14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</row>
    <row r="277" spans="2:72" ht="12.75">
      <c r="B277" s="1"/>
      <c r="C277" s="1"/>
      <c r="D277" s="7"/>
      <c r="E277" s="1"/>
      <c r="F277" s="3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14"/>
      <c r="BB277" s="22"/>
      <c r="BC277" s="14"/>
      <c r="BD277" s="14"/>
      <c r="BE277" s="14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</row>
    <row r="278" spans="2:72" ht="12.75">
      <c r="B278" s="1"/>
      <c r="C278" s="1"/>
      <c r="D278" s="7"/>
      <c r="E278" s="1"/>
      <c r="F278" s="3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14"/>
      <c r="BB278" s="22"/>
      <c r="BC278" s="14"/>
      <c r="BD278" s="14"/>
      <c r="BE278" s="14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</row>
    <row r="279" spans="2:72" ht="12.75">
      <c r="B279" s="1"/>
      <c r="C279" s="1"/>
      <c r="D279" s="7"/>
      <c r="E279" s="1"/>
      <c r="F279" s="3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14"/>
      <c r="BB279" s="22"/>
      <c r="BC279" s="14"/>
      <c r="BD279" s="14"/>
      <c r="BE279" s="14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</row>
    <row r="280" spans="2:72" ht="12.75">
      <c r="B280" s="1"/>
      <c r="C280" s="1"/>
      <c r="D280" s="7"/>
      <c r="E280" s="1"/>
      <c r="F280" s="3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14"/>
      <c r="BB280" s="22"/>
      <c r="BC280" s="14"/>
      <c r="BD280" s="14"/>
      <c r="BE280" s="14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</row>
    <row r="281" spans="2:72" ht="12.75">
      <c r="B281" s="1"/>
      <c r="C281" s="1"/>
      <c r="D281" s="7"/>
      <c r="E281" s="1"/>
      <c r="F281" s="3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14"/>
      <c r="BB281" s="22"/>
      <c r="BC281" s="14"/>
      <c r="BD281" s="14"/>
      <c r="BE281" s="14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</row>
    <row r="282" spans="2:72" ht="12.75">
      <c r="B282" s="1"/>
      <c r="C282" s="1"/>
      <c r="D282" s="7"/>
      <c r="E282" s="1"/>
      <c r="F282" s="3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14"/>
      <c r="BB282" s="22"/>
      <c r="BC282" s="14"/>
      <c r="BD282" s="14"/>
      <c r="BE282" s="14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</row>
    <row r="283" spans="2:72" ht="12.75">
      <c r="B283" s="1"/>
      <c r="C283" s="1"/>
      <c r="D283" s="7"/>
      <c r="E283" s="1"/>
      <c r="F283" s="3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14"/>
      <c r="BB283" s="22"/>
      <c r="BC283" s="14"/>
      <c r="BD283" s="14"/>
      <c r="BE283" s="14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</row>
    <row r="284" spans="2:72" ht="12.75">
      <c r="B284" s="1"/>
      <c r="C284" s="1"/>
      <c r="D284" s="7"/>
      <c r="E284" s="1"/>
      <c r="F284" s="3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14"/>
      <c r="BB284" s="22"/>
      <c r="BC284" s="14"/>
      <c r="BD284" s="14"/>
      <c r="BE284" s="14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</row>
    <row r="285" spans="2:72" ht="12.75">
      <c r="B285" s="1"/>
      <c r="C285" s="1"/>
      <c r="D285" s="7"/>
      <c r="E285" s="1"/>
      <c r="F285" s="3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14"/>
      <c r="BB285" s="22"/>
      <c r="BC285" s="14"/>
      <c r="BD285" s="14"/>
      <c r="BE285" s="14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</row>
    <row r="286" spans="2:72" ht="12.75">
      <c r="B286" s="1"/>
      <c r="C286" s="1"/>
      <c r="D286" s="7"/>
      <c r="E286" s="1"/>
      <c r="F286" s="3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14"/>
      <c r="BB286" s="22"/>
      <c r="BC286" s="14"/>
      <c r="BD286" s="14"/>
      <c r="BE286" s="14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</row>
    <row r="287" spans="2:72" ht="12.75">
      <c r="B287" s="1"/>
      <c r="C287" s="1"/>
      <c r="D287" s="7"/>
      <c r="E287" s="1"/>
      <c r="F287" s="3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14"/>
      <c r="BB287" s="22"/>
      <c r="BC287" s="14"/>
      <c r="BD287" s="14"/>
      <c r="BE287" s="14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</row>
    <row r="288" spans="2:72" ht="12.75">
      <c r="B288" s="1"/>
      <c r="C288" s="1"/>
      <c r="D288" s="7"/>
      <c r="E288" s="1"/>
      <c r="F288" s="3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14"/>
      <c r="BB288" s="22"/>
      <c r="BC288" s="14"/>
      <c r="BD288" s="14"/>
      <c r="BE288" s="14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</row>
    <row r="289" spans="2:72" ht="12.75">
      <c r="B289" s="1"/>
      <c r="C289" s="1"/>
      <c r="D289" s="7"/>
      <c r="E289" s="1"/>
      <c r="F289" s="3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14"/>
      <c r="BB289" s="22"/>
      <c r="BC289" s="14"/>
      <c r="BD289" s="14"/>
      <c r="BE289" s="14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</row>
    <row r="290" spans="2:72" ht="12.75">
      <c r="B290" s="1"/>
      <c r="C290" s="1"/>
      <c r="D290" s="7"/>
      <c r="E290" s="1"/>
      <c r="F290" s="3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14"/>
      <c r="BB290" s="22"/>
      <c r="BC290" s="14"/>
      <c r="BD290" s="14"/>
      <c r="BE290" s="14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</row>
    <row r="291" spans="2:72" ht="12.75">
      <c r="B291" s="1"/>
      <c r="C291" s="1"/>
      <c r="D291" s="7"/>
      <c r="E291" s="1"/>
      <c r="F291" s="3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14"/>
      <c r="BB291" s="22"/>
      <c r="BC291" s="14"/>
      <c r="BD291" s="14"/>
      <c r="BE291" s="14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</row>
    <row r="292" spans="2:72" ht="12.75">
      <c r="B292" s="1"/>
      <c r="C292" s="1"/>
      <c r="D292" s="7"/>
      <c r="E292" s="1"/>
      <c r="F292" s="3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14"/>
      <c r="BB292" s="22"/>
      <c r="BC292" s="14"/>
      <c r="BD292" s="14"/>
      <c r="BE292" s="14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</row>
    <row r="293" spans="2:72" ht="12.75">
      <c r="B293" s="1"/>
      <c r="C293" s="1"/>
      <c r="D293" s="7"/>
      <c r="E293" s="1"/>
      <c r="F293" s="3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14"/>
      <c r="BB293" s="22"/>
      <c r="BC293" s="14"/>
      <c r="BD293" s="14"/>
      <c r="BE293" s="14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</row>
    <row r="294" spans="2:72" ht="12.75">
      <c r="B294" s="1"/>
      <c r="C294" s="1"/>
      <c r="D294" s="7"/>
      <c r="E294" s="1"/>
      <c r="F294" s="3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14"/>
      <c r="BB294" s="22"/>
      <c r="BC294" s="14"/>
      <c r="BD294" s="14"/>
      <c r="BE294" s="14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</row>
    <row r="295" spans="2:72" ht="12.75">
      <c r="B295" s="1"/>
      <c r="C295" s="1"/>
      <c r="D295" s="7"/>
      <c r="E295" s="1"/>
      <c r="F295" s="3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14"/>
      <c r="BB295" s="22"/>
      <c r="BC295" s="14"/>
      <c r="BD295" s="14"/>
      <c r="BE295" s="14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</row>
    <row r="296" spans="2:72" ht="12.75">
      <c r="B296" s="1"/>
      <c r="C296" s="1"/>
      <c r="D296" s="7"/>
      <c r="E296" s="1"/>
      <c r="F296" s="3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14"/>
      <c r="BB296" s="22"/>
      <c r="BC296" s="14"/>
      <c r="BD296" s="14"/>
      <c r="BE296" s="14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</row>
    <row r="297" spans="2:72" ht="12.75">
      <c r="B297" s="1"/>
      <c r="C297" s="1"/>
      <c r="D297" s="7"/>
      <c r="E297" s="1"/>
      <c r="F297" s="3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14"/>
      <c r="BB297" s="22"/>
      <c r="BC297" s="14"/>
      <c r="BD297" s="14"/>
      <c r="BE297" s="14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</row>
    <row r="298" spans="2:72" ht="12.75">
      <c r="B298" s="1"/>
      <c r="C298" s="1"/>
      <c r="D298" s="7"/>
      <c r="E298" s="1"/>
      <c r="F298" s="3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14"/>
      <c r="BB298" s="22"/>
      <c r="BC298" s="14"/>
      <c r="BD298" s="14"/>
      <c r="BE298" s="14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</row>
    <row r="299" spans="2:72" ht="12.75">
      <c r="B299" s="1"/>
      <c r="C299" s="1"/>
      <c r="D299" s="7"/>
      <c r="E299" s="1"/>
      <c r="F299" s="3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14"/>
      <c r="BB299" s="22"/>
      <c r="BC299" s="14"/>
      <c r="BD299" s="14"/>
      <c r="BE299" s="14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</row>
    <row r="300" spans="2:72" ht="12.75">
      <c r="B300" s="1"/>
      <c r="C300" s="1"/>
      <c r="D300" s="7"/>
      <c r="E300" s="1"/>
      <c r="F300" s="3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14"/>
      <c r="BB300" s="22"/>
      <c r="BC300" s="14"/>
      <c r="BD300" s="14"/>
      <c r="BE300" s="14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</row>
    <row r="301" spans="2:72" ht="12.75">
      <c r="B301" s="1"/>
      <c r="C301" s="1"/>
      <c r="D301" s="7"/>
      <c r="E301" s="1"/>
      <c r="F301" s="3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14"/>
      <c r="BB301" s="22"/>
      <c r="BC301" s="14"/>
      <c r="BD301" s="14"/>
      <c r="BE301" s="14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</row>
    <row r="302" spans="2:72" ht="12.75">
      <c r="B302" s="1"/>
      <c r="C302" s="1"/>
      <c r="D302" s="7"/>
      <c r="E302" s="1"/>
      <c r="F302" s="3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14"/>
      <c r="BB302" s="22"/>
      <c r="BC302" s="14"/>
      <c r="BD302" s="14"/>
      <c r="BE302" s="14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</row>
    <row r="303" spans="2:72" ht="12.75">
      <c r="B303" s="1"/>
      <c r="C303" s="1"/>
      <c r="D303" s="7"/>
      <c r="E303" s="1"/>
      <c r="F303" s="3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14"/>
      <c r="BB303" s="22"/>
      <c r="BC303" s="14"/>
      <c r="BD303" s="14"/>
      <c r="BE303" s="14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</row>
    <row r="304" spans="2:72" ht="12.75">
      <c r="B304" s="1"/>
      <c r="C304" s="1"/>
      <c r="D304" s="7"/>
      <c r="E304" s="1"/>
      <c r="F304" s="3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14"/>
      <c r="BB304" s="22"/>
      <c r="BC304" s="14"/>
      <c r="BD304" s="14"/>
      <c r="BE304" s="14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</row>
    <row r="305" spans="2:72" ht="12.75">
      <c r="B305" s="1"/>
      <c r="C305" s="1"/>
      <c r="D305" s="7"/>
      <c r="E305" s="1"/>
      <c r="F305" s="3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14"/>
      <c r="BB305" s="22"/>
      <c r="BC305" s="14"/>
      <c r="BD305" s="14"/>
      <c r="BE305" s="14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</row>
    <row r="306" spans="2:72" ht="12.75">
      <c r="B306" s="1"/>
      <c r="C306" s="1"/>
      <c r="D306" s="7"/>
      <c r="E306" s="1"/>
      <c r="F306" s="3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14"/>
      <c r="BB306" s="22"/>
      <c r="BC306" s="14"/>
      <c r="BD306" s="14"/>
      <c r="BE306" s="14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</row>
    <row r="307" spans="2:72" ht="12.75">
      <c r="B307" s="1"/>
      <c r="C307" s="1"/>
      <c r="D307" s="7"/>
      <c r="E307" s="1"/>
      <c r="F307" s="3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14"/>
      <c r="BB307" s="22"/>
      <c r="BC307" s="14"/>
      <c r="BD307" s="14"/>
      <c r="BE307" s="14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</row>
    <row r="308" spans="2:72" ht="12.75">
      <c r="B308" s="1"/>
      <c r="C308" s="1"/>
      <c r="D308" s="7"/>
      <c r="E308" s="1"/>
      <c r="F308" s="3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14"/>
      <c r="BB308" s="22"/>
      <c r="BC308" s="14"/>
      <c r="BD308" s="14"/>
      <c r="BE308" s="14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</row>
    <row r="309" spans="2:72" ht="12.75">
      <c r="B309" s="1"/>
      <c r="C309" s="1"/>
      <c r="D309" s="7"/>
      <c r="E309" s="1"/>
      <c r="F309" s="3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14"/>
      <c r="BB309" s="22"/>
      <c r="BC309" s="14"/>
      <c r="BD309" s="14"/>
      <c r="BE309" s="14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</row>
    <row r="310" spans="2:72" ht="12.75">
      <c r="B310" s="1"/>
      <c r="C310" s="1"/>
      <c r="D310" s="7"/>
      <c r="E310" s="1"/>
      <c r="F310" s="3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14"/>
      <c r="BB310" s="22"/>
      <c r="BC310" s="14"/>
      <c r="BD310" s="14"/>
      <c r="BE310" s="14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</row>
    <row r="311" spans="2:72" ht="12.75">
      <c r="B311" s="1"/>
      <c r="C311" s="1"/>
      <c r="D311" s="7"/>
      <c r="E311" s="1"/>
      <c r="F311" s="3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14"/>
      <c r="BB311" s="22"/>
      <c r="BC311" s="14"/>
      <c r="BD311" s="14"/>
      <c r="BE311" s="14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</row>
    <row r="312" spans="2:72" ht="12.75">
      <c r="B312" s="1"/>
      <c r="C312" s="1"/>
      <c r="D312" s="7"/>
      <c r="E312" s="1"/>
      <c r="F312" s="3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14"/>
      <c r="BB312" s="22"/>
      <c r="BC312" s="14"/>
      <c r="BD312" s="14"/>
      <c r="BE312" s="14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</row>
    <row r="313" spans="2:72" ht="12.75">
      <c r="B313" s="1"/>
      <c r="C313" s="1"/>
      <c r="D313" s="7"/>
      <c r="E313" s="1"/>
      <c r="F313" s="3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14"/>
      <c r="BB313" s="22"/>
      <c r="BC313" s="14"/>
      <c r="BD313" s="14"/>
      <c r="BE313" s="14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</row>
    <row r="314" spans="2:72" ht="12.75">
      <c r="B314" s="1"/>
      <c r="C314" s="1"/>
      <c r="D314" s="7"/>
      <c r="E314" s="1"/>
      <c r="F314" s="3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14"/>
      <c r="BB314" s="22"/>
      <c r="BC314" s="14"/>
      <c r="BD314" s="14"/>
      <c r="BE314" s="14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</row>
    <row r="315" spans="2:72" ht="12.75">
      <c r="B315" s="1"/>
      <c r="C315" s="1"/>
      <c r="D315" s="7"/>
      <c r="E315" s="1"/>
      <c r="F315" s="3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14"/>
      <c r="BB315" s="22"/>
      <c r="BC315" s="14"/>
      <c r="BD315" s="14"/>
      <c r="BE315" s="14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</row>
    <row r="316" spans="2:72" ht="12.75">
      <c r="B316" s="1"/>
      <c r="C316" s="1"/>
      <c r="D316" s="7"/>
      <c r="E316" s="1"/>
      <c r="F316" s="3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14"/>
      <c r="BB316" s="22"/>
      <c r="BC316" s="14"/>
      <c r="BD316" s="14"/>
      <c r="BE316" s="14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</row>
    <row r="317" spans="2:72" ht="12.75">
      <c r="B317" s="1"/>
      <c r="C317" s="1"/>
      <c r="D317" s="7"/>
      <c r="E317" s="1"/>
      <c r="F317" s="3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14"/>
      <c r="BB317" s="22"/>
      <c r="BC317" s="14"/>
      <c r="BD317" s="14"/>
      <c r="BE317" s="14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</row>
    <row r="318" spans="2:72" ht="12.75">
      <c r="B318" s="1"/>
      <c r="C318" s="1"/>
      <c r="D318" s="7"/>
      <c r="E318" s="1"/>
      <c r="F318" s="3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14"/>
      <c r="BB318" s="22"/>
      <c r="BC318" s="14"/>
      <c r="BD318" s="14"/>
      <c r="BE318" s="14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</row>
    <row r="319" spans="2:72" ht="12.75">
      <c r="B319" s="1"/>
      <c r="C319" s="1"/>
      <c r="D319" s="7"/>
      <c r="E319" s="1"/>
      <c r="F319" s="3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14"/>
      <c r="BB319" s="22"/>
      <c r="BC319" s="14"/>
      <c r="BD319" s="14"/>
      <c r="BE319" s="14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</row>
    <row r="320" spans="2:72" ht="12.75">
      <c r="B320" s="1"/>
      <c r="C320" s="1"/>
      <c r="D320" s="7"/>
      <c r="E320" s="1"/>
      <c r="F320" s="3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14"/>
      <c r="BB320" s="22"/>
      <c r="BC320" s="14"/>
      <c r="BD320" s="14"/>
      <c r="BE320" s="14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</row>
    <row r="321" spans="2:72" ht="12.75">
      <c r="B321" s="1"/>
      <c r="C321" s="1"/>
      <c r="D321" s="7"/>
      <c r="E321" s="1"/>
      <c r="F321" s="3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14"/>
      <c r="BB321" s="22"/>
      <c r="BC321" s="14"/>
      <c r="BD321" s="14"/>
      <c r="BE321" s="14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</row>
    <row r="322" spans="2:72" ht="12.75">
      <c r="B322" s="1"/>
      <c r="C322" s="1"/>
      <c r="D322" s="7"/>
      <c r="E322" s="1"/>
      <c r="F322" s="3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14"/>
      <c r="BB322" s="22"/>
      <c r="BC322" s="14"/>
      <c r="BD322" s="14"/>
      <c r="BE322" s="14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</row>
    <row r="323" spans="2:72" ht="12.75">
      <c r="B323" s="1"/>
      <c r="C323" s="1"/>
      <c r="D323" s="7"/>
      <c r="E323" s="1"/>
      <c r="F323" s="3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14"/>
      <c r="BB323" s="22"/>
      <c r="BC323" s="14"/>
      <c r="BD323" s="14"/>
      <c r="BE323" s="14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</row>
    <row r="324" spans="2:72" ht="12.75">
      <c r="B324" s="1"/>
      <c r="C324" s="1"/>
      <c r="D324" s="7"/>
      <c r="E324" s="1"/>
      <c r="F324" s="3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14"/>
      <c r="BB324" s="22"/>
      <c r="BC324" s="14"/>
      <c r="BD324" s="14"/>
      <c r="BE324" s="14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</row>
    <row r="325" spans="2:72" ht="12.75">
      <c r="B325" s="1"/>
      <c r="C325" s="1"/>
      <c r="D325" s="7"/>
      <c r="E325" s="1"/>
      <c r="F325" s="3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14"/>
      <c r="BB325" s="22"/>
      <c r="BC325" s="14"/>
      <c r="BD325" s="14"/>
      <c r="BE325" s="14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</row>
    <row r="326" spans="2:72" ht="12.75">
      <c r="B326" s="1"/>
      <c r="C326" s="1"/>
      <c r="D326" s="7"/>
      <c r="E326" s="1"/>
      <c r="F326" s="3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14"/>
      <c r="BB326" s="22"/>
      <c r="BC326" s="14"/>
      <c r="BD326" s="14"/>
      <c r="BE326" s="14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</row>
    <row r="327" spans="2:72" ht="12.75">
      <c r="B327" s="1"/>
      <c r="C327" s="1"/>
      <c r="D327" s="7"/>
      <c r="E327" s="1"/>
      <c r="F327" s="3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14"/>
      <c r="BB327" s="22"/>
      <c r="BC327" s="14"/>
      <c r="BD327" s="14"/>
      <c r="BE327" s="14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</row>
    <row r="328" spans="2:72" ht="12.75">
      <c r="B328" s="1"/>
      <c r="C328" s="1"/>
      <c r="D328" s="7"/>
      <c r="E328" s="1"/>
      <c r="F328" s="3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14"/>
      <c r="BB328" s="22"/>
      <c r="BC328" s="14"/>
      <c r="BD328" s="14"/>
      <c r="BE328" s="14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</row>
    <row r="329" spans="2:72" ht="12.75">
      <c r="B329" s="1"/>
      <c r="C329" s="1"/>
      <c r="D329" s="7"/>
      <c r="E329" s="1"/>
      <c r="F329" s="3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14"/>
      <c r="BB329" s="22"/>
      <c r="BC329" s="14"/>
      <c r="BD329" s="14"/>
      <c r="BE329" s="14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</row>
    <row r="330" spans="2:72" ht="12.75">
      <c r="B330" s="1"/>
      <c r="C330" s="1"/>
      <c r="D330" s="7"/>
      <c r="E330" s="1"/>
      <c r="F330" s="3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14"/>
      <c r="BB330" s="22"/>
      <c r="BC330" s="14"/>
      <c r="BD330" s="14"/>
      <c r="BE330" s="14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</row>
    <row r="331" spans="2:72" ht="12.75">
      <c r="B331" s="1"/>
      <c r="C331" s="1"/>
      <c r="D331" s="7"/>
      <c r="E331" s="1"/>
      <c r="F331" s="3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14"/>
      <c r="BB331" s="22"/>
      <c r="BC331" s="14"/>
      <c r="BD331" s="14"/>
      <c r="BE331" s="14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</row>
    <row r="332" spans="2:72" ht="12.75">
      <c r="B332" s="1"/>
      <c r="C332" s="1"/>
      <c r="D332" s="7"/>
      <c r="E332" s="1"/>
      <c r="F332" s="3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14"/>
      <c r="BB332" s="22"/>
      <c r="BC332" s="14"/>
      <c r="BD332" s="14"/>
      <c r="BE332" s="14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</row>
    <row r="333" spans="2:72" ht="12.75">
      <c r="B333" s="1"/>
      <c r="C333" s="1"/>
      <c r="D333" s="7"/>
      <c r="E333" s="1"/>
      <c r="F333" s="3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14"/>
      <c r="BB333" s="22"/>
      <c r="BC333" s="14"/>
      <c r="BD333" s="14"/>
      <c r="BE333" s="14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</row>
    <row r="334" spans="2:72" ht="12.75">
      <c r="B334" s="1"/>
      <c r="C334" s="1"/>
      <c r="D334" s="7"/>
      <c r="E334" s="1"/>
      <c r="F334" s="3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14"/>
      <c r="BB334" s="22"/>
      <c r="BC334" s="14"/>
      <c r="BD334" s="14"/>
      <c r="BE334" s="14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</row>
    <row r="335" spans="2:72" ht="12.75">
      <c r="B335" s="1"/>
      <c r="C335" s="1"/>
      <c r="D335" s="7"/>
      <c r="E335" s="1"/>
      <c r="F335" s="3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14"/>
      <c r="BB335" s="22"/>
      <c r="BC335" s="14"/>
      <c r="BD335" s="14"/>
      <c r="BE335" s="14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</row>
    <row r="336" spans="2:72" ht="12.75">
      <c r="B336" s="1"/>
      <c r="C336" s="1"/>
      <c r="D336" s="7"/>
      <c r="E336" s="1"/>
      <c r="F336" s="3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14"/>
      <c r="BB336" s="22"/>
      <c r="BC336" s="14"/>
      <c r="BD336" s="14"/>
      <c r="BE336" s="14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</row>
    <row r="337" spans="2:72" ht="12.75">
      <c r="B337" s="1"/>
      <c r="C337" s="1"/>
      <c r="D337" s="7"/>
      <c r="E337" s="1"/>
      <c r="F337" s="3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14"/>
      <c r="BB337" s="22"/>
      <c r="BC337" s="14"/>
      <c r="BD337" s="14"/>
      <c r="BE337" s="14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</row>
    <row r="338" spans="2:72" ht="12.75">
      <c r="B338" s="1"/>
      <c r="C338" s="1"/>
      <c r="D338" s="7"/>
      <c r="E338" s="1"/>
      <c r="F338" s="3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14"/>
      <c r="BB338" s="22"/>
      <c r="BC338" s="14"/>
      <c r="BD338" s="14"/>
      <c r="BE338" s="14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</row>
    <row r="339" spans="2:72" ht="12.75">
      <c r="B339" s="1"/>
      <c r="C339" s="1"/>
      <c r="D339" s="7"/>
      <c r="E339" s="1"/>
      <c r="F339" s="3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14"/>
      <c r="BB339" s="22"/>
      <c r="BC339" s="14"/>
      <c r="BD339" s="14"/>
      <c r="BE339" s="14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</row>
    <row r="340" spans="2:72" ht="12.75">
      <c r="B340" s="1"/>
      <c r="C340" s="1"/>
      <c r="D340" s="7"/>
      <c r="E340" s="1"/>
      <c r="F340" s="3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14"/>
      <c r="BB340" s="22"/>
      <c r="BC340" s="14"/>
      <c r="BD340" s="14"/>
      <c r="BE340" s="14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</row>
    <row r="341" spans="2:72" ht="12.75">
      <c r="B341" s="1"/>
      <c r="C341" s="1"/>
      <c r="D341" s="7"/>
      <c r="E341" s="1"/>
      <c r="F341" s="3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14"/>
      <c r="BB341" s="22"/>
      <c r="BC341" s="14"/>
      <c r="BD341" s="14"/>
      <c r="BE341" s="14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</row>
    <row r="342" spans="2:72" ht="12.75">
      <c r="B342" s="1"/>
      <c r="C342" s="1"/>
      <c r="D342" s="7"/>
      <c r="E342" s="1"/>
      <c r="F342" s="3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14"/>
      <c r="BB342" s="22"/>
      <c r="BC342" s="14"/>
      <c r="BD342" s="14"/>
      <c r="BE342" s="14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</row>
    <row r="343" spans="2:72" ht="12.75">
      <c r="B343" s="1"/>
      <c r="C343" s="1"/>
      <c r="D343" s="7"/>
      <c r="E343" s="1"/>
      <c r="F343" s="3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14"/>
      <c r="BB343" s="22"/>
      <c r="BC343" s="14"/>
      <c r="BD343" s="14"/>
      <c r="BE343" s="14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</row>
    <row r="344" spans="2:72" ht="12.75">
      <c r="B344" s="1"/>
      <c r="C344" s="1"/>
      <c r="D344" s="7"/>
      <c r="E344" s="1"/>
      <c r="F344" s="3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14"/>
      <c r="BB344" s="22"/>
      <c r="BC344" s="14"/>
      <c r="BD344" s="14"/>
      <c r="BE344" s="14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</row>
    <row r="345" spans="2:72" ht="12.75">
      <c r="B345" s="1"/>
      <c r="C345" s="1"/>
      <c r="D345" s="7"/>
      <c r="E345" s="1"/>
      <c r="F345" s="3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14"/>
      <c r="BB345" s="22"/>
      <c r="BC345" s="14"/>
      <c r="BD345" s="14"/>
      <c r="BE345" s="14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</row>
    <row r="346" spans="2:72" ht="12.75">
      <c r="B346" s="1"/>
      <c r="C346" s="1"/>
      <c r="D346" s="7"/>
      <c r="E346" s="1"/>
      <c r="F346" s="3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14"/>
      <c r="BB346" s="22"/>
      <c r="BC346" s="14"/>
      <c r="BD346" s="14"/>
      <c r="BE346" s="14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</row>
    <row r="347" spans="2:72" ht="12.75">
      <c r="B347" s="1"/>
      <c r="C347" s="1"/>
      <c r="D347" s="7"/>
      <c r="E347" s="1"/>
      <c r="F347" s="3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14"/>
      <c r="BB347" s="22"/>
      <c r="BC347" s="14"/>
      <c r="BD347" s="14"/>
      <c r="BE347" s="14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</row>
    <row r="348" spans="2:72" ht="12.75">
      <c r="B348" s="1"/>
      <c r="C348" s="1"/>
      <c r="D348" s="7"/>
      <c r="E348" s="1"/>
      <c r="F348" s="3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14"/>
      <c r="BB348" s="22"/>
      <c r="BC348" s="14"/>
      <c r="BD348" s="14"/>
      <c r="BE348" s="14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</row>
    <row r="349" spans="2:72" ht="12.75">
      <c r="B349" s="1"/>
      <c r="C349" s="1"/>
      <c r="D349" s="7"/>
      <c r="E349" s="1"/>
      <c r="F349" s="3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14"/>
      <c r="BB349" s="22"/>
      <c r="BC349" s="14"/>
      <c r="BD349" s="14"/>
      <c r="BE349" s="14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</row>
    <row r="350" spans="2:72" ht="12.75">
      <c r="B350" s="1"/>
      <c r="C350" s="1"/>
      <c r="D350" s="7"/>
      <c r="E350" s="1"/>
      <c r="F350" s="3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14"/>
      <c r="BB350" s="22"/>
      <c r="BC350" s="14"/>
      <c r="BD350" s="14"/>
      <c r="BE350" s="14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</row>
    <row r="351" spans="2:72" ht="12.75">
      <c r="B351" s="1"/>
      <c r="C351" s="1"/>
      <c r="D351" s="7"/>
      <c r="E351" s="1"/>
      <c r="F351" s="3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14"/>
      <c r="BB351" s="22"/>
      <c r="BC351" s="14"/>
      <c r="BD351" s="14"/>
      <c r="BE351" s="14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</row>
    <row r="352" spans="2:72" ht="12.75">
      <c r="B352" s="1"/>
      <c r="C352" s="1"/>
      <c r="D352" s="7"/>
      <c r="E352" s="1"/>
      <c r="F352" s="3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14"/>
      <c r="BB352" s="22"/>
      <c r="BC352" s="14"/>
      <c r="BD352" s="14"/>
      <c r="BE352" s="14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</row>
    <row r="353" spans="2:72" ht="12.75">
      <c r="B353" s="1"/>
      <c r="C353" s="1"/>
      <c r="D353" s="7"/>
      <c r="E353" s="1"/>
      <c r="F353" s="3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14"/>
      <c r="BB353" s="22"/>
      <c r="BC353" s="14"/>
      <c r="BD353" s="14"/>
      <c r="BE353" s="14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</row>
    <row r="354" spans="2:72" ht="12.75">
      <c r="B354" s="1"/>
      <c r="C354" s="1"/>
      <c r="D354" s="7"/>
      <c r="E354" s="1"/>
      <c r="F354" s="3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14"/>
      <c r="BB354" s="22"/>
      <c r="BC354" s="14"/>
      <c r="BD354" s="14"/>
      <c r="BE354" s="14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</row>
    <row r="355" spans="2:72" ht="12.75">
      <c r="B355" s="1"/>
      <c r="C355" s="1"/>
      <c r="D355" s="7"/>
      <c r="E355" s="1"/>
      <c r="F355" s="3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14"/>
      <c r="BB355" s="22"/>
      <c r="BC355" s="14"/>
      <c r="BD355" s="14"/>
      <c r="BE355" s="14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</row>
    <row r="356" spans="2:72" ht="12.75">
      <c r="B356" s="1"/>
      <c r="C356" s="1"/>
      <c r="D356" s="7"/>
      <c r="E356" s="1"/>
      <c r="F356" s="3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14"/>
      <c r="BB356" s="22"/>
      <c r="BC356" s="14"/>
      <c r="BD356" s="14"/>
      <c r="BE356" s="14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</row>
    <row r="357" spans="2:72" ht="12.75">
      <c r="B357" s="1"/>
      <c r="C357" s="1"/>
      <c r="D357" s="7"/>
      <c r="E357" s="1"/>
      <c r="F357" s="3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14"/>
      <c r="BB357" s="22"/>
      <c r="BC357" s="14"/>
      <c r="BD357" s="14"/>
      <c r="BE357" s="14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</row>
    <row r="358" spans="2:72" ht="12.75">
      <c r="B358" s="1"/>
      <c r="C358" s="1"/>
      <c r="D358" s="7"/>
      <c r="E358" s="1"/>
      <c r="F358" s="3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14"/>
      <c r="BB358" s="22"/>
      <c r="BC358" s="14"/>
      <c r="BD358" s="14"/>
      <c r="BE358" s="14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</row>
    <row r="359" spans="2:72" ht="12.75">
      <c r="B359" s="1"/>
      <c r="C359" s="1"/>
      <c r="D359" s="7"/>
      <c r="E359" s="1"/>
      <c r="F359" s="3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14"/>
      <c r="BB359" s="22"/>
      <c r="BC359" s="14"/>
      <c r="BD359" s="14"/>
      <c r="BE359" s="14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</row>
    <row r="360" spans="2:72" ht="12.75">
      <c r="B360" s="1"/>
      <c r="C360" s="1"/>
      <c r="D360" s="7"/>
      <c r="E360" s="1"/>
      <c r="F360" s="3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14"/>
      <c r="BB360" s="22"/>
      <c r="BC360" s="14"/>
      <c r="BD360" s="14"/>
      <c r="BE360" s="14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</row>
    <row r="361" spans="2:72" ht="12.75">
      <c r="B361" s="1"/>
      <c r="C361" s="1"/>
      <c r="D361" s="7"/>
      <c r="E361" s="1"/>
      <c r="F361" s="3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14"/>
      <c r="BB361" s="22"/>
      <c r="BC361" s="14"/>
      <c r="BD361" s="14"/>
      <c r="BE361" s="14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</row>
    <row r="362" spans="2:72" ht="12.75">
      <c r="B362" s="1"/>
      <c r="C362" s="1"/>
      <c r="D362" s="7"/>
      <c r="E362" s="1"/>
      <c r="F362" s="3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14"/>
      <c r="BB362" s="22"/>
      <c r="BC362" s="14"/>
      <c r="BD362" s="14"/>
      <c r="BE362" s="14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</row>
    <row r="363" spans="2:72" ht="12.75">
      <c r="B363" s="1"/>
      <c r="C363" s="1"/>
      <c r="D363" s="7"/>
      <c r="E363" s="1"/>
      <c r="F363" s="3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14"/>
      <c r="BB363" s="22"/>
      <c r="BC363" s="14"/>
      <c r="BD363" s="14"/>
      <c r="BE363" s="14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</row>
    <row r="364" spans="2:72" ht="12.75">
      <c r="B364" s="1"/>
      <c r="C364" s="1"/>
      <c r="D364" s="7"/>
      <c r="E364" s="1"/>
      <c r="F364" s="3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14"/>
      <c r="BB364" s="22"/>
      <c r="BC364" s="14"/>
      <c r="BD364" s="14"/>
      <c r="BE364" s="14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</row>
    <row r="365" spans="2:72" ht="12.75">
      <c r="B365" s="1"/>
      <c r="C365" s="1"/>
      <c r="D365" s="7"/>
      <c r="E365" s="1"/>
      <c r="F365" s="3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14"/>
      <c r="BB365" s="22"/>
      <c r="BC365" s="14"/>
      <c r="BD365" s="14"/>
      <c r="BE365" s="14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</row>
    <row r="366" spans="2:72" ht="12.75">
      <c r="B366" s="1"/>
      <c r="C366" s="1"/>
      <c r="D366" s="7"/>
      <c r="E366" s="1"/>
      <c r="F366" s="3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14"/>
      <c r="BB366" s="22"/>
      <c r="BC366" s="14"/>
      <c r="BD366" s="14"/>
      <c r="BE366" s="14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</row>
    <row r="367" spans="2:72" ht="12.75">
      <c r="B367" s="1"/>
      <c r="C367" s="1"/>
      <c r="D367" s="7"/>
      <c r="E367" s="1"/>
      <c r="F367" s="3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14"/>
      <c r="BB367" s="22"/>
      <c r="BC367" s="14"/>
      <c r="BD367" s="14"/>
      <c r="BE367" s="14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</row>
    <row r="368" spans="2:72" ht="12.75">
      <c r="B368" s="1"/>
      <c r="C368" s="1"/>
      <c r="D368" s="7"/>
      <c r="E368" s="1"/>
      <c r="F368" s="3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14"/>
      <c r="BB368" s="22"/>
      <c r="BC368" s="14"/>
      <c r="BD368" s="14"/>
      <c r="BE368" s="14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</row>
    <row r="369" spans="2:72" ht="12.75">
      <c r="B369" s="1"/>
      <c r="C369" s="1"/>
      <c r="D369" s="7"/>
      <c r="E369" s="1"/>
      <c r="F369" s="3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14"/>
      <c r="BB369" s="22"/>
      <c r="BC369" s="14"/>
      <c r="BD369" s="14"/>
      <c r="BE369" s="14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</row>
    <row r="370" spans="2:72" ht="12.75">
      <c r="B370" s="1"/>
      <c r="C370" s="1"/>
      <c r="D370" s="7"/>
      <c r="E370" s="1"/>
      <c r="F370" s="3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14"/>
      <c r="BB370" s="22"/>
      <c r="BC370" s="14"/>
      <c r="BD370" s="14"/>
      <c r="BE370" s="14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</row>
    <row r="371" spans="2:72" ht="12.75">
      <c r="B371" s="1"/>
      <c r="C371" s="1"/>
      <c r="D371" s="7"/>
      <c r="E371" s="1"/>
      <c r="F371" s="3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14"/>
      <c r="BB371" s="22"/>
      <c r="BC371" s="14"/>
      <c r="BD371" s="14"/>
      <c r="BE371" s="14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</row>
    <row r="372" spans="2:72" ht="12.75">
      <c r="B372" s="1"/>
      <c r="C372" s="1"/>
      <c r="D372" s="7"/>
      <c r="E372" s="1"/>
      <c r="F372" s="3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14"/>
      <c r="BB372" s="22"/>
      <c r="BC372" s="14"/>
      <c r="BD372" s="14"/>
      <c r="BE372" s="14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</row>
    <row r="373" spans="2:72" ht="12.75">
      <c r="B373" s="1"/>
      <c r="C373" s="1"/>
      <c r="D373" s="7"/>
      <c r="E373" s="1"/>
      <c r="F373" s="3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14"/>
      <c r="BB373" s="22"/>
      <c r="BC373" s="14"/>
      <c r="BD373" s="14"/>
      <c r="BE373" s="14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</row>
    <row r="374" spans="2:72" ht="12.75">
      <c r="B374" s="1"/>
      <c r="C374" s="1"/>
      <c r="D374" s="7"/>
      <c r="E374" s="1"/>
      <c r="F374" s="3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14"/>
      <c r="BB374" s="22"/>
      <c r="BC374" s="14"/>
      <c r="BD374" s="14"/>
      <c r="BE374" s="14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</row>
    <row r="375" spans="2:72" ht="12.75">
      <c r="B375" s="1"/>
      <c r="C375" s="1"/>
      <c r="D375" s="7"/>
      <c r="E375" s="1"/>
      <c r="F375" s="3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14"/>
      <c r="BB375" s="22"/>
      <c r="BC375" s="14"/>
      <c r="BD375" s="14"/>
      <c r="BE375" s="14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</row>
    <row r="376" spans="2:72" ht="12.75">
      <c r="B376" s="1"/>
      <c r="C376" s="1"/>
      <c r="D376" s="7"/>
      <c r="E376" s="1"/>
      <c r="F376" s="3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14"/>
      <c r="BB376" s="22"/>
      <c r="BC376" s="14"/>
      <c r="BD376" s="14"/>
      <c r="BE376" s="14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</row>
    <row r="377" spans="2:72" ht="12.75">
      <c r="B377" s="1"/>
      <c r="C377" s="1"/>
      <c r="D377" s="7"/>
      <c r="E377" s="1"/>
      <c r="F377" s="3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14"/>
      <c r="BB377" s="22"/>
      <c r="BC377" s="14"/>
      <c r="BD377" s="14"/>
      <c r="BE377" s="14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</row>
    <row r="378" spans="2:72" ht="12.75">
      <c r="B378" s="1"/>
      <c r="C378" s="1"/>
      <c r="D378" s="7"/>
      <c r="E378" s="1"/>
      <c r="F378" s="3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14"/>
      <c r="BB378" s="22"/>
      <c r="BC378" s="14"/>
      <c r="BD378" s="14"/>
      <c r="BE378" s="14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</row>
    <row r="379" spans="2:72" ht="12.75">
      <c r="B379" s="1"/>
      <c r="C379" s="1"/>
      <c r="D379" s="7"/>
      <c r="E379" s="1"/>
      <c r="F379" s="3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14"/>
      <c r="BB379" s="22"/>
      <c r="BC379" s="14"/>
      <c r="BD379" s="14"/>
      <c r="BE379" s="14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</row>
    <row r="380" spans="2:72" ht="12.75">
      <c r="B380" s="1"/>
      <c r="C380" s="1"/>
      <c r="D380" s="7"/>
      <c r="E380" s="1"/>
      <c r="F380" s="3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14"/>
      <c r="BB380" s="22"/>
      <c r="BC380" s="14"/>
      <c r="BD380" s="14"/>
      <c r="BE380" s="14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</row>
    <row r="381" spans="2:72" ht="12.75">
      <c r="B381" s="1"/>
      <c r="C381" s="1"/>
      <c r="D381" s="7"/>
      <c r="E381" s="1"/>
      <c r="F381" s="3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14"/>
      <c r="BB381" s="22"/>
      <c r="BC381" s="14"/>
      <c r="BD381" s="14"/>
      <c r="BE381" s="14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</row>
    <row r="382" spans="2:72" ht="12.75">
      <c r="B382" s="1"/>
      <c r="C382" s="1"/>
      <c r="D382" s="7"/>
      <c r="E382" s="1"/>
      <c r="F382" s="3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14"/>
      <c r="BB382" s="22"/>
      <c r="BC382" s="14"/>
      <c r="BD382" s="14"/>
      <c r="BE382" s="14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</row>
    <row r="383" spans="2:72" ht="12.75">
      <c r="B383" s="1"/>
      <c r="C383" s="1"/>
      <c r="D383" s="7"/>
      <c r="E383" s="1"/>
      <c r="F383" s="3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14"/>
      <c r="BB383" s="22"/>
      <c r="BC383" s="14"/>
      <c r="BD383" s="14"/>
      <c r="BE383" s="14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</row>
    <row r="384" spans="2:72" ht="12.75">
      <c r="B384" s="1"/>
      <c r="C384" s="1"/>
      <c r="D384" s="7"/>
      <c r="E384" s="1"/>
      <c r="F384" s="3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14"/>
      <c r="BB384" s="22"/>
      <c r="BC384" s="14"/>
      <c r="BD384" s="14"/>
      <c r="BE384" s="14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</row>
    <row r="385" spans="2:72" ht="12.75">
      <c r="B385" s="1"/>
      <c r="C385" s="1"/>
      <c r="D385" s="7"/>
      <c r="E385" s="1"/>
      <c r="F385" s="3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14"/>
      <c r="BB385" s="22"/>
      <c r="BC385" s="14"/>
      <c r="BD385" s="14"/>
      <c r="BE385" s="14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</row>
    <row r="386" spans="2:72" ht="12.75">
      <c r="B386" s="1"/>
      <c r="C386" s="1"/>
      <c r="D386" s="7"/>
      <c r="E386" s="1"/>
      <c r="F386" s="3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14"/>
      <c r="BB386" s="22"/>
      <c r="BC386" s="14"/>
      <c r="BD386" s="14"/>
      <c r="BE386" s="14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</row>
    <row r="387" spans="2:72" ht="12.75">
      <c r="B387" s="1"/>
      <c r="C387" s="1"/>
      <c r="D387" s="7"/>
      <c r="E387" s="1"/>
      <c r="F387" s="3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14"/>
      <c r="BB387" s="22"/>
      <c r="BC387" s="14"/>
      <c r="BD387" s="14"/>
      <c r="BE387" s="14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</row>
    <row r="388" spans="2:72" ht="12.75">
      <c r="B388" s="1"/>
      <c r="C388" s="1"/>
      <c r="D388" s="7"/>
      <c r="E388" s="1"/>
      <c r="F388" s="3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14"/>
      <c r="BB388" s="22"/>
      <c r="BC388" s="14"/>
      <c r="BD388" s="14"/>
      <c r="BE388" s="14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</row>
    <row r="389" spans="2:72" ht="12.75">
      <c r="B389" s="1"/>
      <c r="C389" s="1"/>
      <c r="D389" s="7"/>
      <c r="E389" s="1"/>
      <c r="F389" s="3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14"/>
      <c r="BB389" s="22"/>
      <c r="BC389" s="14"/>
      <c r="BD389" s="14"/>
      <c r="BE389" s="14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</row>
    <row r="390" spans="2:72" ht="12.75">
      <c r="B390" s="1"/>
      <c r="C390" s="1"/>
      <c r="D390" s="7"/>
      <c r="E390" s="1"/>
      <c r="F390" s="3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14"/>
      <c r="BB390" s="22"/>
      <c r="BC390" s="14"/>
      <c r="BD390" s="14"/>
      <c r="BE390" s="14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</row>
    <row r="391" spans="2:72" ht="12.75">
      <c r="B391" s="1"/>
      <c r="C391" s="1"/>
      <c r="D391" s="7"/>
      <c r="E391" s="1"/>
      <c r="F391" s="3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14"/>
      <c r="BB391" s="22"/>
      <c r="BC391" s="14"/>
      <c r="BD391" s="14"/>
      <c r="BE391" s="14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</row>
    <row r="392" spans="2:72" ht="12.75">
      <c r="B392" s="1"/>
      <c r="C392" s="1"/>
      <c r="D392" s="7"/>
      <c r="E392" s="1"/>
      <c r="F392" s="3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14"/>
      <c r="BB392" s="22"/>
      <c r="BC392" s="14"/>
      <c r="BD392" s="14"/>
      <c r="BE392" s="14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</row>
    <row r="393" spans="2:72" ht="12.75">
      <c r="B393" s="1"/>
      <c r="C393" s="1"/>
      <c r="D393" s="7"/>
      <c r="E393" s="1"/>
      <c r="F393" s="3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14"/>
      <c r="BB393" s="22"/>
      <c r="BC393" s="14"/>
      <c r="BD393" s="14"/>
      <c r="BE393" s="14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</row>
    <row r="394" spans="2:72" ht="12.75">
      <c r="B394" s="1"/>
      <c r="C394" s="1"/>
      <c r="D394" s="7"/>
      <c r="E394" s="1"/>
      <c r="F394" s="3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14"/>
      <c r="BB394" s="22"/>
      <c r="BC394" s="14"/>
      <c r="BD394" s="14"/>
      <c r="BE394" s="14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</row>
    <row r="395" spans="2:72" ht="12.75">
      <c r="B395" s="1"/>
      <c r="C395" s="1"/>
      <c r="D395" s="7"/>
      <c r="E395" s="1"/>
      <c r="F395" s="3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14"/>
      <c r="BB395" s="22"/>
      <c r="BC395" s="14"/>
      <c r="BD395" s="14"/>
      <c r="BE395" s="14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</row>
    <row r="396" spans="2:72" ht="12.75">
      <c r="B396" s="1"/>
      <c r="C396" s="1"/>
      <c r="D396" s="7"/>
      <c r="E396" s="1"/>
      <c r="F396" s="3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14"/>
      <c r="BB396" s="22"/>
      <c r="BC396" s="14"/>
      <c r="BD396" s="14"/>
      <c r="BE396" s="14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</row>
    <row r="397" spans="2:72" ht="12.75">
      <c r="B397" s="1"/>
      <c r="C397" s="1"/>
      <c r="D397" s="7"/>
      <c r="E397" s="1"/>
      <c r="F397" s="3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14"/>
      <c r="BB397" s="22"/>
      <c r="BC397" s="14"/>
      <c r="BD397" s="14"/>
      <c r="BE397" s="14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</row>
    <row r="398" spans="2:72" ht="12.75">
      <c r="B398" s="1"/>
      <c r="C398" s="1"/>
      <c r="D398" s="7"/>
      <c r="E398" s="1"/>
      <c r="F398" s="3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14"/>
      <c r="BB398" s="22"/>
      <c r="BC398" s="14"/>
      <c r="BD398" s="14"/>
      <c r="BE398" s="14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</row>
    <row r="399" spans="2:72" ht="12.75">
      <c r="B399" s="1"/>
      <c r="C399" s="1"/>
      <c r="D399" s="7"/>
      <c r="E399" s="1"/>
      <c r="F399" s="3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14"/>
      <c r="BB399" s="22"/>
      <c r="BC399" s="14"/>
      <c r="BD399" s="14"/>
      <c r="BE399" s="14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</row>
    <row r="400" spans="2:72" ht="12.75">
      <c r="B400" s="1"/>
      <c r="C400" s="1"/>
      <c r="D400" s="7"/>
      <c r="E400" s="1"/>
      <c r="F400" s="3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14"/>
      <c r="BB400" s="22"/>
      <c r="BC400" s="14"/>
      <c r="BD400" s="14"/>
      <c r="BE400" s="14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</row>
    <row r="401" spans="2:72" ht="12.75">
      <c r="B401" s="1"/>
      <c r="C401" s="1"/>
      <c r="D401" s="7"/>
      <c r="E401" s="1"/>
      <c r="F401" s="3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14"/>
      <c r="BB401" s="22"/>
      <c r="BC401" s="14"/>
      <c r="BD401" s="14"/>
      <c r="BE401" s="14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</row>
    <row r="402" spans="2:72" ht="12.75">
      <c r="B402" s="1"/>
      <c r="C402" s="1"/>
      <c r="D402" s="7"/>
      <c r="E402" s="1"/>
      <c r="F402" s="3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14"/>
      <c r="BB402" s="22"/>
      <c r="BC402" s="14"/>
      <c r="BD402" s="14"/>
      <c r="BE402" s="14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</row>
    <row r="403" spans="2:72" ht="12.75">
      <c r="B403" s="1"/>
      <c r="C403" s="1"/>
      <c r="D403" s="7"/>
      <c r="E403" s="1"/>
      <c r="F403" s="3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14"/>
      <c r="BB403" s="22"/>
      <c r="BC403" s="14"/>
      <c r="BD403" s="14"/>
      <c r="BE403" s="14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</row>
    <row r="404" spans="2:72" ht="12.75">
      <c r="B404" s="1"/>
      <c r="C404" s="1"/>
      <c r="D404" s="7"/>
      <c r="E404" s="1"/>
      <c r="F404" s="3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14"/>
      <c r="BB404" s="22"/>
      <c r="BC404" s="14"/>
      <c r="BD404" s="14"/>
      <c r="BE404" s="14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</row>
    <row r="405" spans="2:72" ht="12.75">
      <c r="B405" s="1"/>
      <c r="C405" s="1"/>
      <c r="D405" s="7"/>
      <c r="E405" s="1"/>
      <c r="F405" s="3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14"/>
      <c r="BB405" s="22"/>
      <c r="BC405" s="14"/>
      <c r="BD405" s="14"/>
      <c r="BE405" s="14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</row>
    <row r="406" spans="2:72" ht="12.75">
      <c r="B406" s="1"/>
      <c r="C406" s="1"/>
      <c r="D406" s="7"/>
      <c r="E406" s="1"/>
      <c r="F406" s="3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14"/>
      <c r="BB406" s="22"/>
      <c r="BC406" s="14"/>
      <c r="BD406" s="14"/>
      <c r="BE406" s="14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</row>
    <row r="407" spans="2:72" ht="12.75">
      <c r="B407" s="1"/>
      <c r="C407" s="1"/>
      <c r="D407" s="7"/>
      <c r="E407" s="1"/>
      <c r="F407" s="3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14"/>
      <c r="BB407" s="22"/>
      <c r="BC407" s="14"/>
      <c r="BD407" s="14"/>
      <c r="BE407" s="14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</row>
    <row r="408" spans="2:72" ht="12.75">
      <c r="B408" s="1"/>
      <c r="C408" s="1"/>
      <c r="D408" s="7"/>
      <c r="E408" s="1"/>
      <c r="F408" s="3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14"/>
      <c r="BB408" s="22"/>
      <c r="BC408" s="14"/>
      <c r="BD408" s="14"/>
      <c r="BE408" s="14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</row>
    <row r="409" spans="2:72" ht="12.75">
      <c r="B409" s="1"/>
      <c r="C409" s="1"/>
      <c r="D409" s="7"/>
      <c r="E409" s="1"/>
      <c r="F409" s="3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14"/>
      <c r="BB409" s="22"/>
      <c r="BC409" s="14"/>
      <c r="BD409" s="14"/>
      <c r="BE409" s="14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</row>
    <row r="410" spans="2:72" ht="12.75">
      <c r="B410" s="1"/>
      <c r="C410" s="1"/>
      <c r="D410" s="7"/>
      <c r="E410" s="1"/>
      <c r="F410" s="3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14"/>
      <c r="BB410" s="22"/>
      <c r="BC410" s="14"/>
      <c r="BD410" s="14"/>
      <c r="BE410" s="14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</row>
    <row r="411" spans="2:72" ht="12.75">
      <c r="B411" s="1"/>
      <c r="C411" s="1"/>
      <c r="D411" s="7"/>
      <c r="E411" s="1"/>
      <c r="F411" s="3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14"/>
      <c r="BB411" s="22"/>
      <c r="BC411" s="14"/>
      <c r="BD411" s="14"/>
      <c r="BE411" s="14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</row>
    <row r="412" spans="2:72" ht="12.75">
      <c r="B412" s="1"/>
      <c r="C412" s="1"/>
      <c r="D412" s="7"/>
      <c r="E412" s="1"/>
      <c r="F412" s="3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14"/>
      <c r="BB412" s="22"/>
      <c r="BC412" s="14"/>
      <c r="BD412" s="14"/>
      <c r="BE412" s="14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</row>
    <row r="413" spans="2:72" ht="12.75">
      <c r="B413" s="1"/>
      <c r="C413" s="1"/>
      <c r="D413" s="7"/>
      <c r="E413" s="1"/>
      <c r="F413" s="3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14"/>
      <c r="BB413" s="22"/>
      <c r="BC413" s="14"/>
      <c r="BD413" s="14"/>
      <c r="BE413" s="14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</row>
    <row r="414" spans="2:72" ht="12.75">
      <c r="B414" s="1"/>
      <c r="C414" s="1"/>
      <c r="D414" s="7"/>
      <c r="E414" s="1"/>
      <c r="F414" s="3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14"/>
      <c r="BB414" s="22"/>
      <c r="BC414" s="14"/>
      <c r="BD414" s="14"/>
      <c r="BE414" s="14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</row>
    <row r="415" spans="2:72" ht="12.75">
      <c r="B415" s="1"/>
      <c r="C415" s="1"/>
      <c r="D415" s="7"/>
      <c r="E415" s="1"/>
      <c r="F415" s="3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14"/>
      <c r="BB415" s="22"/>
      <c r="BC415" s="14"/>
      <c r="BD415" s="14"/>
      <c r="BE415" s="14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</row>
    <row r="416" spans="2:72" ht="12.75">
      <c r="B416" s="1"/>
      <c r="C416" s="1"/>
      <c r="D416" s="7"/>
      <c r="E416" s="1"/>
      <c r="F416" s="3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14"/>
      <c r="BB416" s="22"/>
      <c r="BC416" s="14"/>
      <c r="BD416" s="14"/>
      <c r="BE416" s="14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</row>
    <row r="417" spans="2:72" ht="12.75">
      <c r="B417" s="1"/>
      <c r="C417" s="1"/>
      <c r="D417" s="7"/>
      <c r="E417" s="1"/>
      <c r="F417" s="3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14"/>
      <c r="BB417" s="22"/>
      <c r="BC417" s="14"/>
      <c r="BD417" s="14"/>
      <c r="BE417" s="14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</row>
    <row r="418" spans="2:72" ht="12.75">
      <c r="B418" s="1"/>
      <c r="C418" s="1"/>
      <c r="D418" s="7"/>
      <c r="E418" s="1"/>
      <c r="F418" s="3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14"/>
      <c r="BB418" s="22"/>
      <c r="BC418" s="14"/>
      <c r="BD418" s="14"/>
      <c r="BE418" s="14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</row>
    <row r="419" spans="2:72" ht="12.75">
      <c r="B419" s="1"/>
      <c r="C419" s="1"/>
      <c r="D419" s="7"/>
      <c r="E419" s="1"/>
      <c r="F419" s="3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14"/>
      <c r="BB419" s="22"/>
      <c r="BC419" s="14"/>
      <c r="BD419" s="14"/>
      <c r="BE419" s="14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</row>
    <row r="420" spans="2:72" ht="12.75">
      <c r="B420" s="1"/>
      <c r="C420" s="1"/>
      <c r="D420" s="7"/>
      <c r="E420" s="1"/>
      <c r="F420" s="3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14"/>
      <c r="BB420" s="22"/>
      <c r="BC420" s="14"/>
      <c r="BD420" s="14"/>
      <c r="BE420" s="14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</row>
    <row r="421" spans="2:72" ht="12.75">
      <c r="B421" s="1"/>
      <c r="C421" s="1"/>
      <c r="D421" s="7"/>
      <c r="E421" s="1"/>
      <c r="F421" s="3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14"/>
      <c r="BB421" s="22"/>
      <c r="BC421" s="14"/>
      <c r="BD421" s="14"/>
      <c r="BE421" s="14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</row>
    <row r="422" spans="2:72" ht="12.75">
      <c r="B422" s="1"/>
      <c r="C422" s="1"/>
      <c r="D422" s="7"/>
      <c r="E422" s="1"/>
      <c r="F422" s="3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14"/>
      <c r="BB422" s="22"/>
      <c r="BC422" s="14"/>
      <c r="BD422" s="14"/>
      <c r="BE422" s="14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</row>
    <row r="423" spans="2:72" ht="12.75">
      <c r="B423" s="1"/>
      <c r="C423" s="1"/>
      <c r="D423" s="7"/>
      <c r="E423" s="1"/>
      <c r="F423" s="3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14"/>
      <c r="BB423" s="22"/>
      <c r="BC423" s="14"/>
      <c r="BD423" s="14"/>
      <c r="BE423" s="14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</row>
    <row r="424" spans="2:72" ht="12.75">
      <c r="B424" s="1"/>
      <c r="C424" s="1"/>
      <c r="D424" s="7"/>
      <c r="E424" s="1"/>
      <c r="F424" s="3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14"/>
      <c r="BB424" s="22"/>
      <c r="BC424" s="14"/>
      <c r="BD424" s="14"/>
      <c r="BE424" s="14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</row>
    <row r="425" spans="2:72" ht="12.75">
      <c r="B425" s="1"/>
      <c r="C425" s="1"/>
      <c r="D425" s="7"/>
      <c r="E425" s="1"/>
      <c r="F425" s="3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14"/>
      <c r="BB425" s="22"/>
      <c r="BC425" s="14"/>
      <c r="BD425" s="14"/>
      <c r="BE425" s="14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</row>
    <row r="426" spans="2:72" ht="12.75">
      <c r="B426" s="1"/>
      <c r="C426" s="1"/>
      <c r="D426" s="7"/>
      <c r="E426" s="1"/>
      <c r="F426" s="3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14"/>
      <c r="BB426" s="22"/>
      <c r="BC426" s="14"/>
      <c r="BD426" s="14"/>
      <c r="BE426" s="14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</row>
    <row r="427" spans="2:72" ht="12.75">
      <c r="B427" s="1"/>
      <c r="C427" s="1"/>
      <c r="D427" s="7"/>
      <c r="E427" s="1"/>
      <c r="F427" s="3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14"/>
      <c r="BB427" s="22"/>
      <c r="BC427" s="14"/>
      <c r="BD427" s="14"/>
      <c r="BE427" s="14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</row>
    <row r="428" spans="2:72" ht="12.75">
      <c r="B428" s="1"/>
      <c r="C428" s="1"/>
      <c r="D428" s="7"/>
      <c r="E428" s="1"/>
      <c r="F428" s="3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14"/>
      <c r="BB428" s="22"/>
      <c r="BC428" s="14"/>
      <c r="BD428" s="14"/>
      <c r="BE428" s="14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</row>
    <row r="429" spans="2:72" ht="12.75">
      <c r="B429" s="1"/>
      <c r="C429" s="1"/>
      <c r="D429" s="7"/>
      <c r="E429" s="1"/>
      <c r="F429" s="3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14"/>
      <c r="BB429" s="22"/>
      <c r="BC429" s="14"/>
      <c r="BD429" s="14"/>
      <c r="BE429" s="14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</row>
    <row r="430" spans="2:72" ht="12.75">
      <c r="B430" s="1"/>
      <c r="C430" s="1"/>
      <c r="D430" s="7"/>
      <c r="E430" s="1"/>
      <c r="F430" s="3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14"/>
      <c r="BB430" s="22"/>
      <c r="BC430" s="14"/>
      <c r="BD430" s="14"/>
      <c r="BE430" s="14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</row>
    <row r="431" spans="2:72" ht="12.75">
      <c r="B431" s="1"/>
      <c r="C431" s="1"/>
      <c r="D431" s="7"/>
      <c r="E431" s="1"/>
      <c r="F431" s="3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14"/>
      <c r="BB431" s="22"/>
      <c r="BC431" s="14"/>
      <c r="BD431" s="14"/>
      <c r="BE431" s="14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</row>
    <row r="432" spans="2:72" ht="12.75">
      <c r="B432" s="1"/>
      <c r="C432" s="1"/>
      <c r="D432" s="7"/>
      <c r="E432" s="1"/>
      <c r="F432" s="3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14"/>
      <c r="BB432" s="22"/>
      <c r="BC432" s="14"/>
      <c r="BD432" s="14"/>
      <c r="BE432" s="14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</row>
    <row r="433" spans="2:72" ht="12.75">
      <c r="B433" s="1"/>
      <c r="C433" s="1"/>
      <c r="D433" s="7"/>
      <c r="E433" s="1"/>
      <c r="F433" s="3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14"/>
      <c r="BB433" s="22"/>
      <c r="BC433" s="14"/>
      <c r="BD433" s="14"/>
      <c r="BE433" s="14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</row>
    <row r="434" spans="2:72" ht="12.75">
      <c r="B434" s="1"/>
      <c r="C434" s="1"/>
      <c r="D434" s="7"/>
      <c r="E434" s="1"/>
      <c r="F434" s="3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14"/>
      <c r="BB434" s="22"/>
      <c r="BC434" s="14"/>
      <c r="BD434" s="14"/>
      <c r="BE434" s="14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</row>
    <row r="435" spans="2:72" ht="12.75">
      <c r="B435" s="1"/>
      <c r="C435" s="1"/>
      <c r="D435" s="7"/>
      <c r="E435" s="1"/>
      <c r="F435" s="3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14"/>
      <c r="BB435" s="22"/>
      <c r="BC435" s="14"/>
      <c r="BD435" s="14"/>
      <c r="BE435" s="14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</row>
    <row r="436" spans="2:72" ht="12.75">
      <c r="B436" s="1"/>
      <c r="C436" s="1"/>
      <c r="D436" s="7"/>
      <c r="E436" s="1"/>
      <c r="F436" s="3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14"/>
      <c r="BB436" s="22"/>
      <c r="BC436" s="14"/>
      <c r="BD436" s="14"/>
      <c r="BE436" s="14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</row>
    <row r="437" spans="2:72" ht="12.75">
      <c r="B437" s="1"/>
      <c r="C437" s="1"/>
      <c r="D437" s="7"/>
      <c r="E437" s="1"/>
      <c r="F437" s="3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14"/>
      <c r="BB437" s="22"/>
      <c r="BC437" s="14"/>
      <c r="BD437" s="14"/>
      <c r="BE437" s="14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</row>
    <row r="438" spans="2:72" ht="12.75">
      <c r="B438" s="1"/>
      <c r="C438" s="1"/>
      <c r="D438" s="7"/>
      <c r="E438" s="1"/>
      <c r="F438" s="3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14"/>
      <c r="BB438" s="22"/>
      <c r="BC438" s="14"/>
      <c r="BD438" s="14"/>
      <c r="BE438" s="14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</row>
    <row r="439" spans="2:72" ht="12.75">
      <c r="B439" s="1"/>
      <c r="C439" s="1"/>
      <c r="D439" s="7"/>
      <c r="E439" s="1"/>
      <c r="F439" s="3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14"/>
      <c r="BB439" s="22"/>
      <c r="BC439" s="14"/>
      <c r="BD439" s="14"/>
      <c r="BE439" s="14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</row>
    <row r="440" spans="2:72" ht="12.75">
      <c r="B440" s="1"/>
      <c r="C440" s="1"/>
      <c r="D440" s="7"/>
      <c r="E440" s="1"/>
      <c r="F440" s="3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14"/>
      <c r="BB440" s="22"/>
      <c r="BC440" s="14"/>
      <c r="BD440" s="14"/>
      <c r="BE440" s="14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</row>
    <row r="441" spans="2:72" ht="12.75">
      <c r="B441" s="1"/>
      <c r="C441" s="1"/>
      <c r="D441" s="7"/>
      <c r="E441" s="1"/>
      <c r="F441" s="3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14"/>
      <c r="BB441" s="22"/>
      <c r="BC441" s="14"/>
      <c r="BD441" s="14"/>
      <c r="BE441" s="14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</row>
    <row r="442" spans="2:72" ht="12.75">
      <c r="B442" s="1"/>
      <c r="C442" s="1"/>
      <c r="D442" s="7"/>
      <c r="E442" s="1"/>
      <c r="F442" s="3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14"/>
      <c r="BB442" s="22"/>
      <c r="BC442" s="14"/>
      <c r="BD442" s="14"/>
      <c r="BE442" s="14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</row>
    <row r="443" spans="2:72" ht="12.75">
      <c r="B443" s="1"/>
      <c r="C443" s="1"/>
      <c r="D443" s="7"/>
      <c r="E443" s="1"/>
      <c r="F443" s="3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14"/>
      <c r="BB443" s="22"/>
      <c r="BC443" s="14"/>
      <c r="BD443" s="14"/>
      <c r="BE443" s="14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</row>
    <row r="444" spans="2:72" ht="12.75">
      <c r="B444" s="1"/>
      <c r="C444" s="1"/>
      <c r="D444" s="7"/>
      <c r="E444" s="1"/>
      <c r="F444" s="3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14"/>
      <c r="BB444" s="22"/>
      <c r="BC444" s="14"/>
      <c r="BD444" s="14"/>
      <c r="BE444" s="14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</row>
    <row r="445" spans="2:72" ht="12.75">
      <c r="B445" s="1"/>
      <c r="C445" s="1"/>
      <c r="D445" s="7"/>
      <c r="E445" s="1"/>
      <c r="F445" s="3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14"/>
      <c r="BB445" s="22"/>
      <c r="BC445" s="14"/>
      <c r="BD445" s="14"/>
      <c r="BE445" s="14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</row>
    <row r="446" spans="2:72" ht="12.75">
      <c r="B446" s="1"/>
      <c r="C446" s="1"/>
      <c r="D446" s="7"/>
      <c r="E446" s="1"/>
      <c r="F446" s="3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14"/>
      <c r="BB446" s="22"/>
      <c r="BC446" s="14"/>
      <c r="BD446" s="14"/>
      <c r="BE446" s="14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</row>
    <row r="447" spans="2:72" ht="12.75">
      <c r="B447" s="1"/>
      <c r="C447" s="1"/>
      <c r="D447" s="7"/>
      <c r="E447" s="1"/>
      <c r="F447" s="3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14"/>
      <c r="BB447" s="22"/>
      <c r="BC447" s="14"/>
      <c r="BD447" s="14"/>
      <c r="BE447" s="14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</row>
    <row r="448" spans="2:72" ht="12.75">
      <c r="B448" s="1"/>
      <c r="C448" s="1"/>
      <c r="D448" s="7"/>
      <c r="E448" s="1"/>
      <c r="F448" s="3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14"/>
      <c r="BB448" s="22"/>
      <c r="BC448" s="14"/>
      <c r="BD448" s="14"/>
      <c r="BE448" s="14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</row>
    <row r="449" spans="2:72" ht="12.75">
      <c r="B449" s="1"/>
      <c r="C449" s="1"/>
      <c r="D449" s="7"/>
      <c r="E449" s="1"/>
      <c r="F449" s="3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14"/>
      <c r="BB449" s="22"/>
      <c r="BC449" s="14"/>
      <c r="BD449" s="14"/>
      <c r="BE449" s="14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</row>
    <row r="450" spans="2:72" ht="12.75">
      <c r="B450" s="1"/>
      <c r="C450" s="1"/>
      <c r="D450" s="7"/>
      <c r="E450" s="1"/>
      <c r="F450" s="3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14"/>
      <c r="BB450" s="22"/>
      <c r="BC450" s="14"/>
      <c r="BD450" s="14"/>
      <c r="BE450" s="14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</row>
    <row r="451" spans="2:72" ht="12.75">
      <c r="B451" s="1"/>
      <c r="C451" s="1"/>
      <c r="D451" s="7"/>
      <c r="E451" s="1"/>
      <c r="F451" s="3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14"/>
      <c r="BB451" s="22"/>
      <c r="BC451" s="14"/>
      <c r="BD451" s="14"/>
      <c r="BE451" s="14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</row>
    <row r="452" spans="2:72" ht="12.75">
      <c r="B452" s="1"/>
      <c r="C452" s="1"/>
      <c r="D452" s="7"/>
      <c r="E452" s="1"/>
      <c r="F452" s="3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14"/>
      <c r="BB452" s="22"/>
      <c r="BC452" s="14"/>
      <c r="BD452" s="14"/>
      <c r="BE452" s="14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</row>
    <row r="453" spans="2:72" ht="12.75">
      <c r="B453" s="1"/>
      <c r="C453" s="1"/>
      <c r="D453" s="7"/>
      <c r="E453" s="1"/>
      <c r="F453" s="3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14"/>
      <c r="BB453" s="22"/>
      <c r="BC453" s="14"/>
      <c r="BD453" s="14"/>
      <c r="BE453" s="14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</row>
    <row r="454" spans="2:72" ht="12.75">
      <c r="B454" s="1"/>
      <c r="C454" s="1"/>
      <c r="D454" s="7"/>
      <c r="E454" s="1"/>
      <c r="F454" s="3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14"/>
      <c r="BB454" s="22"/>
      <c r="BC454" s="14"/>
      <c r="BD454" s="14"/>
      <c r="BE454" s="14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</row>
    <row r="455" spans="2:72" ht="12.75">
      <c r="B455" s="1"/>
      <c r="C455" s="1"/>
      <c r="D455" s="7"/>
      <c r="E455" s="1"/>
      <c r="F455" s="3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14"/>
      <c r="BB455" s="22"/>
      <c r="BC455" s="14"/>
      <c r="BD455" s="14"/>
      <c r="BE455" s="14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</row>
    <row r="456" spans="2:72" ht="12.75">
      <c r="B456" s="1"/>
      <c r="C456" s="1"/>
      <c r="D456" s="7"/>
      <c r="E456" s="1"/>
      <c r="F456" s="3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14"/>
      <c r="BB456" s="22"/>
      <c r="BC456" s="14"/>
      <c r="BD456" s="14"/>
      <c r="BE456" s="14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</row>
    <row r="457" spans="2:72" ht="12.75">
      <c r="B457" s="1"/>
      <c r="C457" s="1"/>
      <c r="D457" s="7"/>
      <c r="E457" s="1"/>
      <c r="F457" s="3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14"/>
      <c r="BB457" s="22"/>
      <c r="BC457" s="14"/>
      <c r="BD457" s="14"/>
      <c r="BE457" s="14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</row>
    <row r="458" spans="2:72" ht="12.75">
      <c r="B458" s="1"/>
      <c r="C458" s="1"/>
      <c r="D458" s="7"/>
      <c r="E458" s="1"/>
      <c r="F458" s="3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14"/>
      <c r="BB458" s="22"/>
      <c r="BC458" s="14"/>
      <c r="BD458" s="14"/>
      <c r="BE458" s="14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</row>
    <row r="459" spans="2:72" ht="12.75">
      <c r="B459" s="1"/>
      <c r="C459" s="1"/>
      <c r="D459" s="7"/>
      <c r="E459" s="1"/>
      <c r="F459" s="3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14"/>
      <c r="BB459" s="22"/>
      <c r="BC459" s="14"/>
      <c r="BD459" s="14"/>
      <c r="BE459" s="14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</row>
    <row r="460" spans="2:72" ht="12.75">
      <c r="B460" s="1"/>
      <c r="C460" s="1"/>
      <c r="D460" s="7"/>
      <c r="E460" s="1"/>
      <c r="F460" s="3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14"/>
      <c r="BB460" s="22"/>
      <c r="BC460" s="14"/>
      <c r="BD460" s="14"/>
      <c r="BE460" s="14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</row>
    <row r="461" spans="2:72" ht="12.75">
      <c r="B461" s="1"/>
      <c r="C461" s="1"/>
      <c r="D461" s="7"/>
      <c r="E461" s="1"/>
      <c r="F461" s="3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14"/>
      <c r="BB461" s="22"/>
      <c r="BC461" s="14"/>
      <c r="BD461" s="14"/>
      <c r="BE461" s="14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</row>
    <row r="462" spans="2:72" ht="12.75">
      <c r="B462" s="1"/>
      <c r="C462" s="1"/>
      <c r="D462" s="7"/>
      <c r="E462" s="1"/>
      <c r="F462" s="3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14"/>
      <c r="BB462" s="22"/>
      <c r="BC462" s="14"/>
      <c r="BD462" s="14"/>
      <c r="BE462" s="14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</row>
    <row r="463" spans="2:72" ht="12.75">
      <c r="B463" s="1"/>
      <c r="C463" s="1"/>
      <c r="D463" s="7"/>
      <c r="E463" s="1"/>
      <c r="F463" s="3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14"/>
      <c r="BB463" s="22"/>
      <c r="BC463" s="14"/>
      <c r="BD463" s="14"/>
      <c r="BE463" s="14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</row>
    <row r="464" spans="2:72" ht="12.75">
      <c r="B464" s="1"/>
      <c r="C464" s="1"/>
      <c r="D464" s="7"/>
      <c r="E464" s="1"/>
      <c r="F464" s="3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14"/>
      <c r="BB464" s="22"/>
      <c r="BC464" s="14"/>
      <c r="BD464" s="14"/>
      <c r="BE464" s="14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</row>
    <row r="465" spans="2:72" ht="12.75">
      <c r="B465" s="1"/>
      <c r="C465" s="1"/>
      <c r="D465" s="7"/>
      <c r="E465" s="1"/>
      <c r="F465" s="3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14"/>
      <c r="BB465" s="22"/>
      <c r="BC465" s="14"/>
      <c r="BD465" s="14"/>
      <c r="BE465" s="14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</row>
    <row r="466" spans="2:72" ht="12.75">
      <c r="B466" s="1"/>
      <c r="C466" s="1"/>
      <c r="D466" s="7"/>
      <c r="E466" s="1"/>
      <c r="F466" s="3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14"/>
      <c r="BB466" s="22"/>
      <c r="BC466" s="14"/>
      <c r="BD466" s="14"/>
      <c r="BE466" s="14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</row>
    <row r="467" spans="2:72" ht="12.75">
      <c r="B467" s="1"/>
      <c r="C467" s="1"/>
      <c r="D467" s="7"/>
      <c r="E467" s="1"/>
      <c r="F467" s="3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14"/>
      <c r="BB467" s="22"/>
      <c r="BC467" s="14"/>
      <c r="BD467" s="14"/>
      <c r="BE467" s="14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</row>
    <row r="468" spans="2:72" ht="12.75">
      <c r="B468" s="1"/>
      <c r="C468" s="1"/>
      <c r="D468" s="7"/>
      <c r="E468" s="1"/>
      <c r="F468" s="3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14"/>
      <c r="BB468" s="22"/>
      <c r="BC468" s="14"/>
      <c r="BD468" s="14"/>
      <c r="BE468" s="14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</row>
    <row r="469" spans="2:72" ht="12.75">
      <c r="B469" s="1"/>
      <c r="C469" s="1"/>
      <c r="D469" s="7"/>
      <c r="E469" s="1"/>
      <c r="F469" s="3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14"/>
      <c r="BB469" s="22"/>
      <c r="BC469" s="14"/>
      <c r="BD469" s="14"/>
      <c r="BE469" s="14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</row>
    <row r="470" spans="2:72" ht="12.75">
      <c r="B470" s="1"/>
      <c r="C470" s="1"/>
      <c r="D470" s="7"/>
      <c r="E470" s="1"/>
      <c r="F470" s="3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14"/>
      <c r="BB470" s="22"/>
      <c r="BC470" s="14"/>
      <c r="BD470" s="14"/>
      <c r="BE470" s="14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</row>
    <row r="471" spans="2:72" ht="12.75">
      <c r="B471" s="1"/>
      <c r="C471" s="1"/>
      <c r="D471" s="7"/>
      <c r="E471" s="1"/>
      <c r="F471" s="3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14"/>
      <c r="BB471" s="22"/>
      <c r="BC471" s="14"/>
      <c r="BD471" s="14"/>
      <c r="BE471" s="14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</row>
    <row r="472" spans="2:72" ht="12.75">
      <c r="B472" s="1"/>
      <c r="C472" s="1"/>
      <c r="D472" s="7"/>
      <c r="E472" s="1"/>
      <c r="F472" s="3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14"/>
      <c r="BB472" s="22"/>
      <c r="BC472" s="14"/>
      <c r="BD472" s="14"/>
      <c r="BE472" s="14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</row>
    <row r="473" spans="2:72" ht="12.75">
      <c r="B473" s="1"/>
      <c r="C473" s="1"/>
      <c r="D473" s="7"/>
      <c r="E473" s="1"/>
      <c r="F473" s="3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14"/>
      <c r="BB473" s="22"/>
      <c r="BC473" s="14"/>
      <c r="BD473" s="14"/>
      <c r="BE473" s="14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</row>
    <row r="474" spans="2:72" ht="12.75">
      <c r="B474" s="1"/>
      <c r="C474" s="1"/>
      <c r="D474" s="7"/>
      <c r="E474" s="1"/>
      <c r="F474" s="3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14"/>
      <c r="BB474" s="22"/>
      <c r="BC474" s="14"/>
      <c r="BD474" s="14"/>
      <c r="BE474" s="14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</row>
    <row r="475" spans="2:72" ht="12.75">
      <c r="B475" s="1"/>
      <c r="C475" s="1"/>
      <c r="D475" s="7"/>
      <c r="E475" s="1"/>
      <c r="F475" s="3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14"/>
      <c r="BB475" s="22"/>
      <c r="BC475" s="14"/>
      <c r="BD475" s="14"/>
      <c r="BE475" s="14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</row>
    <row r="476" spans="2:72" ht="12.75">
      <c r="B476" s="1"/>
      <c r="C476" s="1"/>
      <c r="D476" s="7"/>
      <c r="E476" s="1"/>
      <c r="F476" s="3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14"/>
      <c r="BB476" s="22"/>
      <c r="BC476" s="14"/>
      <c r="BD476" s="14"/>
      <c r="BE476" s="14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</row>
    <row r="477" spans="2:72" ht="12.75">
      <c r="B477" s="1"/>
      <c r="C477" s="1"/>
      <c r="D477" s="7"/>
      <c r="E477" s="1"/>
      <c r="F477" s="3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14"/>
      <c r="BB477" s="22"/>
      <c r="BC477" s="14"/>
      <c r="BD477" s="14"/>
      <c r="BE477" s="14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</row>
    <row r="478" spans="2:72" ht="12.75">
      <c r="B478" s="1"/>
      <c r="C478" s="1"/>
      <c r="D478" s="7"/>
      <c r="E478" s="1"/>
      <c r="F478" s="3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14"/>
      <c r="BB478" s="22"/>
      <c r="BC478" s="14"/>
      <c r="BD478" s="14"/>
      <c r="BE478" s="14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</row>
    <row r="479" spans="2:72" ht="12.75">
      <c r="B479" s="1"/>
      <c r="C479" s="1"/>
      <c r="D479" s="7"/>
      <c r="E479" s="1"/>
      <c r="F479" s="3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14"/>
      <c r="BB479" s="22"/>
      <c r="BC479" s="14"/>
      <c r="BD479" s="14"/>
      <c r="BE479" s="14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</row>
    <row r="480" spans="2:72" ht="12.75">
      <c r="B480" s="1"/>
      <c r="C480" s="1"/>
      <c r="D480" s="7"/>
      <c r="E480" s="1"/>
      <c r="F480" s="3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14"/>
      <c r="BB480" s="22"/>
      <c r="BC480" s="14"/>
      <c r="BD480" s="14"/>
      <c r="BE480" s="14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</row>
    <row r="481" spans="2:72" ht="12.75">
      <c r="B481" s="1"/>
      <c r="C481" s="1"/>
      <c r="D481" s="7"/>
      <c r="E481" s="1"/>
      <c r="F481" s="3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14"/>
      <c r="BB481" s="22"/>
      <c r="BC481" s="14"/>
      <c r="BD481" s="14"/>
      <c r="BE481" s="14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</row>
    <row r="482" spans="2:72" ht="12.75">
      <c r="B482" s="1"/>
      <c r="C482" s="1"/>
      <c r="D482" s="7"/>
      <c r="E482" s="1"/>
      <c r="F482" s="3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14"/>
      <c r="BB482" s="22"/>
      <c r="BC482" s="14"/>
      <c r="BD482" s="14"/>
      <c r="BE482" s="14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</row>
    <row r="483" spans="2:72" ht="12.75">
      <c r="B483" s="1"/>
      <c r="C483" s="1"/>
      <c r="D483" s="7"/>
      <c r="E483" s="1"/>
      <c r="F483" s="3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14"/>
      <c r="BB483" s="22"/>
      <c r="BC483" s="14"/>
      <c r="BD483" s="14"/>
      <c r="BE483" s="14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</row>
    <row r="484" spans="2:72" ht="12.75">
      <c r="B484" s="1"/>
      <c r="C484" s="1"/>
      <c r="D484" s="7"/>
      <c r="E484" s="1"/>
      <c r="F484" s="3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14"/>
      <c r="BB484" s="22"/>
      <c r="BC484" s="14"/>
      <c r="BD484" s="14"/>
      <c r="BE484" s="14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</row>
    <row r="485" spans="2:72" ht="12.75">
      <c r="B485" s="1"/>
      <c r="C485" s="1"/>
      <c r="D485" s="7"/>
      <c r="E485" s="1"/>
      <c r="F485" s="3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14"/>
      <c r="BB485" s="22"/>
      <c r="BC485" s="14"/>
      <c r="BD485" s="14"/>
      <c r="BE485" s="14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</row>
    <row r="486" spans="2:72" ht="12.75">
      <c r="B486" s="1"/>
      <c r="C486" s="1"/>
      <c r="D486" s="7"/>
      <c r="E486" s="1"/>
      <c r="F486" s="3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14"/>
      <c r="BB486" s="22"/>
      <c r="BC486" s="14"/>
      <c r="BD486" s="14"/>
      <c r="BE486" s="14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</row>
    <row r="487" spans="2:72" ht="12.75">
      <c r="B487" s="1"/>
      <c r="C487" s="1"/>
      <c r="D487" s="7"/>
      <c r="E487" s="1"/>
      <c r="F487" s="3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14"/>
      <c r="BB487" s="22"/>
      <c r="BC487" s="14"/>
      <c r="BD487" s="14"/>
      <c r="BE487" s="14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</row>
    <row r="488" spans="2:72" ht="12.75">
      <c r="B488" s="1"/>
      <c r="C488" s="1"/>
      <c r="D488" s="7"/>
      <c r="E488" s="1"/>
      <c r="F488" s="3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14"/>
      <c r="BB488" s="22"/>
      <c r="BC488" s="14"/>
      <c r="BD488" s="14"/>
      <c r="BE488" s="14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</row>
    <row r="489" spans="2:72" ht="12.75">
      <c r="B489" s="1"/>
      <c r="C489" s="1"/>
      <c r="D489" s="7"/>
      <c r="E489" s="1"/>
      <c r="F489" s="3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14"/>
      <c r="BB489" s="22"/>
      <c r="BC489" s="14"/>
      <c r="BD489" s="14"/>
      <c r="BE489" s="14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</row>
    <row r="490" spans="2:72" ht="12.75">
      <c r="B490" s="1"/>
      <c r="C490" s="1"/>
      <c r="D490" s="7"/>
      <c r="E490" s="1"/>
      <c r="F490" s="3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14"/>
      <c r="BB490" s="22"/>
      <c r="BC490" s="14"/>
      <c r="BD490" s="14"/>
      <c r="BE490" s="14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</row>
    <row r="491" spans="2:72" ht="12.75">
      <c r="B491" s="1"/>
      <c r="C491" s="1"/>
      <c r="D491" s="7"/>
      <c r="E491" s="1"/>
      <c r="F491" s="3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14"/>
      <c r="BB491" s="22"/>
      <c r="BC491" s="14"/>
      <c r="BD491" s="14"/>
      <c r="BE491" s="14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</row>
    <row r="492" spans="2:72" ht="12.75">
      <c r="B492" s="1"/>
      <c r="C492" s="1"/>
      <c r="D492" s="7"/>
      <c r="E492" s="1"/>
      <c r="F492" s="3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14"/>
      <c r="BB492" s="22"/>
      <c r="BC492" s="14"/>
      <c r="BD492" s="14"/>
      <c r="BE492" s="14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</row>
    <row r="493" spans="2:72" ht="12.75">
      <c r="B493" s="1"/>
      <c r="C493" s="1"/>
      <c r="D493" s="7"/>
      <c r="E493" s="1"/>
      <c r="F493" s="3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14"/>
      <c r="BB493" s="22"/>
      <c r="BC493" s="14"/>
      <c r="BD493" s="14"/>
      <c r="BE493" s="14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</row>
    <row r="494" spans="2:72" ht="12.75">
      <c r="B494" s="1"/>
      <c r="C494" s="1"/>
      <c r="D494" s="7"/>
      <c r="E494" s="1"/>
      <c r="F494" s="3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14"/>
      <c r="BB494" s="22"/>
      <c r="BC494" s="14"/>
      <c r="BD494" s="14"/>
      <c r="BE494" s="14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</row>
    <row r="495" spans="2:72" ht="12.75">
      <c r="B495" s="1"/>
      <c r="C495" s="1"/>
      <c r="D495" s="7"/>
      <c r="E495" s="1"/>
      <c r="F495" s="3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14"/>
      <c r="BB495" s="22"/>
      <c r="BC495" s="14"/>
      <c r="BD495" s="14"/>
      <c r="BE495" s="14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</row>
    <row r="496" spans="2:72" ht="12.75">
      <c r="B496" s="1"/>
      <c r="C496" s="1"/>
      <c r="D496" s="7"/>
      <c r="E496" s="1"/>
      <c r="F496" s="3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14"/>
      <c r="BB496" s="22"/>
      <c r="BC496" s="14"/>
      <c r="BD496" s="14"/>
      <c r="BE496" s="14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</row>
    <row r="497" spans="2:72" ht="12.75">
      <c r="B497" s="1"/>
      <c r="C497" s="1"/>
      <c r="D497" s="7"/>
      <c r="E497" s="1"/>
      <c r="F497" s="3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14"/>
      <c r="BB497" s="22"/>
      <c r="BC497" s="14"/>
      <c r="BD497" s="14"/>
      <c r="BE497" s="14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</row>
    <row r="498" spans="2:72" ht="12.75">
      <c r="B498" s="1"/>
      <c r="C498" s="1"/>
      <c r="D498" s="7"/>
      <c r="E498" s="1"/>
      <c r="F498" s="3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14"/>
      <c r="BB498" s="22"/>
      <c r="BC498" s="14"/>
      <c r="BD498" s="14"/>
      <c r="BE498" s="14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</row>
    <row r="499" spans="2:72" ht="12.75">
      <c r="B499" s="1"/>
      <c r="C499" s="1"/>
      <c r="D499" s="7"/>
      <c r="E499" s="1"/>
      <c r="F499" s="3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14"/>
      <c r="BB499" s="22"/>
      <c r="BC499" s="14"/>
      <c r="BD499" s="14"/>
      <c r="BE499" s="14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</row>
    <row r="500" spans="2:72" ht="12.75">
      <c r="B500" s="1"/>
      <c r="C500" s="1"/>
      <c r="D500" s="7"/>
      <c r="E500" s="1"/>
      <c r="F500" s="3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14"/>
      <c r="BB500" s="22"/>
      <c r="BC500" s="14"/>
      <c r="BD500" s="14"/>
      <c r="BE500" s="14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</row>
    <row r="501" spans="2:72" ht="12.75">
      <c r="B501" s="1"/>
      <c r="C501" s="1"/>
      <c r="D501" s="7"/>
      <c r="E501" s="1"/>
      <c r="F501" s="3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14"/>
      <c r="BB501" s="22"/>
      <c r="BC501" s="14"/>
      <c r="BD501" s="14"/>
      <c r="BE501" s="14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</row>
    <row r="502" spans="2:72" ht="12.75">
      <c r="B502" s="1"/>
      <c r="C502" s="1"/>
      <c r="D502" s="7"/>
      <c r="E502" s="1"/>
      <c r="F502" s="3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14"/>
      <c r="BB502" s="22"/>
      <c r="BC502" s="14"/>
      <c r="BD502" s="14"/>
      <c r="BE502" s="14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</row>
    <row r="503" spans="2:72" ht="12.75">
      <c r="B503" s="1"/>
      <c r="C503" s="1"/>
      <c r="D503" s="7"/>
      <c r="E503" s="1"/>
      <c r="F503" s="3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14"/>
      <c r="BB503" s="22"/>
      <c r="BC503" s="14"/>
      <c r="BD503" s="14"/>
      <c r="BE503" s="14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</row>
    <row r="504" spans="2:72" ht="12.75">
      <c r="B504" s="1"/>
      <c r="C504" s="1"/>
      <c r="D504" s="7"/>
      <c r="E504" s="1"/>
      <c r="F504" s="3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14"/>
      <c r="BB504" s="22"/>
      <c r="BC504" s="14"/>
      <c r="BD504" s="14"/>
      <c r="BE504" s="14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</row>
    <row r="505" spans="2:72" ht="12.75">
      <c r="B505" s="1"/>
      <c r="C505" s="1"/>
      <c r="D505" s="7"/>
      <c r="E505" s="1"/>
      <c r="F505" s="3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14"/>
      <c r="BB505" s="22"/>
      <c r="BC505" s="14"/>
      <c r="BD505" s="14"/>
      <c r="BE505" s="14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</row>
    <row r="506" spans="2:72" ht="12.75">
      <c r="B506" s="1"/>
      <c r="C506" s="1"/>
      <c r="D506" s="7"/>
      <c r="E506" s="1"/>
      <c r="F506" s="3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14"/>
      <c r="BB506" s="22"/>
      <c r="BC506" s="14"/>
      <c r="BD506" s="14"/>
      <c r="BE506" s="14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</row>
    <row r="507" spans="2:72" ht="12.75">
      <c r="B507" s="1"/>
      <c r="C507" s="1"/>
      <c r="D507" s="7"/>
      <c r="E507" s="1"/>
      <c r="F507" s="3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14"/>
      <c r="BB507" s="22"/>
      <c r="BC507" s="14"/>
      <c r="BD507" s="14"/>
      <c r="BE507" s="14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</row>
    <row r="508" spans="2:72" ht="12.75">
      <c r="B508" s="1"/>
      <c r="C508" s="1"/>
      <c r="D508" s="7"/>
      <c r="E508" s="1"/>
      <c r="F508" s="3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14"/>
      <c r="BB508" s="22"/>
      <c r="BC508" s="14"/>
      <c r="BD508" s="14"/>
      <c r="BE508" s="14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</row>
    <row r="509" spans="2:72" ht="12.75">
      <c r="B509" s="1"/>
      <c r="C509" s="1"/>
      <c r="D509" s="7"/>
      <c r="E509" s="1"/>
      <c r="F509" s="3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14"/>
      <c r="BB509" s="22"/>
      <c r="BC509" s="14"/>
      <c r="BD509" s="14"/>
      <c r="BE509" s="14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</row>
    <row r="510" spans="2:72" ht="12.75">
      <c r="B510" s="1"/>
      <c r="C510" s="1"/>
      <c r="D510" s="7"/>
      <c r="E510" s="1"/>
      <c r="F510" s="3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14"/>
      <c r="BB510" s="22"/>
      <c r="BC510" s="14"/>
      <c r="BD510" s="14"/>
      <c r="BE510" s="14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</row>
    <row r="511" spans="2:72" ht="12.75">
      <c r="B511" s="1"/>
      <c r="C511" s="1"/>
      <c r="D511" s="7"/>
      <c r="E511" s="1"/>
      <c r="F511" s="3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14"/>
      <c r="BB511" s="22"/>
      <c r="BC511" s="14"/>
      <c r="BD511" s="14"/>
      <c r="BE511" s="14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</row>
    <row r="512" spans="2:72" ht="12.75">
      <c r="B512" s="1"/>
      <c r="C512" s="1"/>
      <c r="D512" s="7"/>
      <c r="E512" s="1"/>
      <c r="F512" s="3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14"/>
      <c r="BB512" s="22"/>
      <c r="BC512" s="14"/>
      <c r="BD512" s="14"/>
      <c r="BE512" s="14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</row>
    <row r="513" spans="2:72" ht="12.75">
      <c r="B513" s="1"/>
      <c r="C513" s="1"/>
      <c r="D513" s="7"/>
      <c r="E513" s="1"/>
      <c r="F513" s="3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14"/>
      <c r="BB513" s="22"/>
      <c r="BC513" s="14"/>
      <c r="BD513" s="14"/>
      <c r="BE513" s="14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</row>
    <row r="514" spans="2:72" ht="12.75">
      <c r="B514" s="1"/>
      <c r="C514" s="1"/>
      <c r="D514" s="7"/>
      <c r="E514" s="1"/>
      <c r="F514" s="3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14"/>
      <c r="BB514" s="22"/>
      <c r="BC514" s="14"/>
      <c r="BD514" s="14"/>
      <c r="BE514" s="14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</row>
    <row r="515" spans="2:72" ht="12.75">
      <c r="B515" s="1"/>
      <c r="C515" s="1"/>
      <c r="D515" s="7"/>
      <c r="E515" s="1"/>
      <c r="F515" s="3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14"/>
      <c r="BB515" s="22"/>
      <c r="BC515" s="14"/>
      <c r="BD515" s="14"/>
      <c r="BE515" s="14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</row>
    <row r="516" spans="2:72" ht="12.75">
      <c r="B516" s="1"/>
      <c r="C516" s="1"/>
      <c r="D516" s="7"/>
      <c r="E516" s="1"/>
      <c r="F516" s="3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14"/>
      <c r="BB516" s="22"/>
      <c r="BC516" s="14"/>
      <c r="BD516" s="14"/>
      <c r="BE516" s="14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</row>
    <row r="517" spans="2:72" ht="12.75">
      <c r="B517" s="1"/>
      <c r="C517" s="1"/>
      <c r="D517" s="7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B517" s="6"/>
    </row>
    <row r="518" spans="2:72" ht="12.75">
      <c r="B518" s="1"/>
      <c r="C518" s="1"/>
      <c r="D518" s="7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B518" s="6"/>
    </row>
    <row r="519" spans="2:72" ht="12.75">
      <c r="B519" s="1"/>
      <c r="C519" s="1"/>
      <c r="D519" s="7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B519" s="6"/>
    </row>
    <row r="520" spans="2:72" ht="12.75">
      <c r="B520" s="1"/>
      <c r="C520" s="1"/>
      <c r="D520" s="7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B520" s="6"/>
    </row>
    <row r="521" spans="2:72" ht="12.75">
      <c r="B521" s="1"/>
      <c r="C521" s="1"/>
      <c r="D521" s="7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B521" s="6"/>
    </row>
    <row r="522" spans="2:72" ht="12.75">
      <c r="B522" s="1"/>
      <c r="C522" s="1"/>
      <c r="D522" s="7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B522" s="6"/>
    </row>
    <row r="523" spans="2:72" ht="12.75">
      <c r="B523" s="1"/>
      <c r="C523" s="1"/>
      <c r="D523" s="7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B523" s="6"/>
    </row>
    <row r="524" spans="2:72" ht="12.75">
      <c r="B524" s="1"/>
      <c r="C524" s="1"/>
      <c r="D524" s="7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B524" s="6"/>
    </row>
    <row r="525" spans="2:72" ht="12.75">
      <c r="B525" s="1"/>
      <c r="C525" s="1"/>
      <c r="D525" s="7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B525" s="6"/>
    </row>
    <row r="526" spans="2:72" ht="12.75">
      <c r="B526" s="1"/>
      <c r="C526" s="1"/>
      <c r="D526" s="7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B526" s="6"/>
    </row>
    <row r="527" spans="2:72" ht="12.75">
      <c r="B527" s="1"/>
      <c r="C527" s="1"/>
      <c r="D527" s="7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B527" s="6"/>
    </row>
    <row r="528" spans="2:72" ht="12.75">
      <c r="B528" s="1"/>
      <c r="C528" s="1"/>
      <c r="D528" s="7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B528" s="6"/>
    </row>
    <row r="529" spans="2:54" ht="12.75">
      <c r="B529" s="1"/>
      <c r="C529" s="1"/>
      <c r="D529" s="7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B529" s="6"/>
    </row>
    <row r="530" spans="2:54" ht="12.75">
      <c r="B530" s="1"/>
      <c r="C530" s="1"/>
      <c r="D530" s="7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B530" s="6"/>
    </row>
    <row r="531" spans="2:54" ht="12.75">
      <c r="B531" s="1"/>
      <c r="C531" s="1"/>
      <c r="D531" s="7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B531" s="6"/>
    </row>
    <row r="532" spans="2:54" ht="12.75">
      <c r="B532" s="1"/>
      <c r="C532" s="1"/>
      <c r="D532" s="7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B532" s="6"/>
    </row>
    <row r="533" spans="2:54" ht="12.75">
      <c r="B533" s="1"/>
      <c r="C533" s="1"/>
      <c r="D533" s="7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B533" s="6"/>
    </row>
    <row r="534" spans="2:54" ht="12.75">
      <c r="B534" s="1"/>
      <c r="C534" s="1"/>
      <c r="D534" s="7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B534" s="6"/>
    </row>
    <row r="535" spans="2:54" ht="12.75">
      <c r="B535" s="1"/>
      <c r="C535" s="1"/>
      <c r="D535" s="7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B535" s="6"/>
    </row>
    <row r="536" spans="2:54" ht="12.75">
      <c r="B536" s="1"/>
      <c r="C536" s="1"/>
      <c r="D536" s="7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B536" s="6"/>
    </row>
    <row r="537" spans="2:54" ht="12.75">
      <c r="B537" s="1"/>
      <c r="C537" s="1"/>
      <c r="D537" s="7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B537" s="6"/>
    </row>
    <row r="538" spans="2:54" ht="12.75">
      <c r="B538" s="1"/>
      <c r="C538" s="1"/>
      <c r="D538" s="7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B538" s="6"/>
    </row>
    <row r="539" spans="2:54" ht="12.75">
      <c r="B539" s="1"/>
      <c r="C539" s="1"/>
      <c r="D539" s="7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B539" s="6"/>
    </row>
    <row r="540" spans="2:54" ht="12.75">
      <c r="B540" s="1"/>
      <c r="C540" s="1"/>
      <c r="D540" s="7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B540" s="6"/>
    </row>
    <row r="541" spans="2:54" ht="12.75">
      <c r="B541" s="1"/>
      <c r="C541" s="1"/>
      <c r="D541" s="7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B541" s="6"/>
    </row>
    <row r="542" spans="2:54" ht="12.75">
      <c r="B542" s="1"/>
      <c r="C542" s="1"/>
      <c r="D542" s="7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B542" s="6"/>
    </row>
    <row r="543" spans="2:54" ht="12.75">
      <c r="B543" s="1"/>
      <c r="C543" s="1"/>
      <c r="D543" s="7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B543" s="6"/>
    </row>
    <row r="544" spans="2:54" ht="12.75">
      <c r="B544" s="1"/>
      <c r="C544" s="1"/>
      <c r="D544" s="7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B544" s="6"/>
    </row>
    <row r="545" spans="2:54" ht="12.75">
      <c r="B545" s="1"/>
      <c r="C545" s="1"/>
      <c r="D545" s="7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B545" s="6"/>
    </row>
    <row r="546" spans="2:54" ht="12.75">
      <c r="B546" s="1"/>
      <c r="C546" s="1"/>
      <c r="D546" s="7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B546" s="6"/>
    </row>
    <row r="547" spans="2:54" ht="12.75">
      <c r="B547" s="1"/>
      <c r="C547" s="1"/>
      <c r="D547" s="7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B547" s="6"/>
    </row>
    <row r="548" spans="2:54" ht="12.75">
      <c r="B548" s="1"/>
      <c r="C548" s="1"/>
      <c r="D548" s="7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B548" s="6"/>
    </row>
    <row r="549" spans="2:54" ht="12.75">
      <c r="B549" s="1"/>
      <c r="C549" s="1"/>
      <c r="D549" s="7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B549" s="6"/>
    </row>
    <row r="550" spans="2:54" ht="12.75">
      <c r="B550" s="1"/>
      <c r="C550" s="1"/>
      <c r="D550" s="7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B550" s="6"/>
    </row>
    <row r="551" spans="2:54" ht="12.75">
      <c r="B551" s="1"/>
      <c r="C551" s="1"/>
      <c r="D551" s="7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B551" s="6"/>
    </row>
    <row r="552" spans="2:54" ht="12.75">
      <c r="B552" s="1"/>
      <c r="C552" s="1"/>
      <c r="D552" s="7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B552" s="6"/>
    </row>
    <row r="553" spans="2:54" ht="12.75">
      <c r="B553" s="1"/>
      <c r="C553" s="1"/>
      <c r="D553" s="7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B553" s="6"/>
    </row>
    <row r="554" spans="2:54" ht="12.75">
      <c r="B554" s="1"/>
      <c r="C554" s="1"/>
      <c r="D554" s="7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B554" s="6"/>
    </row>
    <row r="555" spans="2:54" ht="12.75">
      <c r="B555" s="1"/>
      <c r="C555" s="1"/>
      <c r="D555" s="7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B555" s="6"/>
    </row>
    <row r="556" spans="2:54" ht="12.75">
      <c r="B556" s="1"/>
      <c r="C556" s="1"/>
      <c r="D556" s="7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B556" s="6"/>
    </row>
    <row r="557" spans="2:54" ht="12.75">
      <c r="B557" s="1"/>
      <c r="C557" s="1"/>
      <c r="D557" s="7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B557" s="6"/>
    </row>
    <row r="558" spans="2:54" ht="12.75">
      <c r="B558" s="1"/>
      <c r="C558" s="1"/>
      <c r="D558" s="7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B558" s="6"/>
    </row>
    <row r="559" spans="2:54" ht="12.75">
      <c r="B559" s="1"/>
      <c r="C559" s="1"/>
      <c r="D559" s="7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B559" s="6"/>
    </row>
    <row r="560" spans="2:54" ht="12.75">
      <c r="B560" s="1"/>
      <c r="C560" s="1"/>
      <c r="D560" s="7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B560" s="6"/>
    </row>
    <row r="561" spans="2:54" ht="12.75">
      <c r="B561" s="1"/>
      <c r="C561" s="1"/>
      <c r="D561" s="7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B561" s="6"/>
    </row>
    <row r="562" spans="2:54" ht="12.75">
      <c r="B562" s="1"/>
      <c r="C562" s="1"/>
      <c r="D562" s="7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B562" s="6"/>
    </row>
    <row r="563" spans="2:54" ht="12.75">
      <c r="B563" s="1"/>
      <c r="C563" s="1"/>
      <c r="D563" s="7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B563" s="6"/>
    </row>
    <row r="564" spans="2:54" ht="12.75">
      <c r="B564" s="1"/>
      <c r="C564" s="1"/>
      <c r="D564" s="7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B564" s="6"/>
    </row>
    <row r="565" spans="2:54" ht="12.75">
      <c r="B565" s="1"/>
      <c r="C565" s="1"/>
      <c r="D565" s="7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B565" s="6"/>
    </row>
    <row r="566" spans="2:54" ht="12.75">
      <c r="B566" s="1"/>
      <c r="C566" s="1"/>
      <c r="D566" s="7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B566" s="6"/>
    </row>
    <row r="567" spans="2:54" ht="12.75">
      <c r="B567" s="1"/>
      <c r="C567" s="1"/>
      <c r="D567" s="7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B567" s="6"/>
    </row>
    <row r="568" spans="2:54" ht="12.75">
      <c r="B568" s="1"/>
      <c r="C568" s="1"/>
      <c r="D568" s="7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B568" s="6"/>
    </row>
    <row r="569" spans="2:54" ht="12.75">
      <c r="B569" s="1"/>
      <c r="C569" s="1"/>
      <c r="D569" s="7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B569" s="6"/>
    </row>
    <row r="570" spans="2:54" ht="12.75">
      <c r="B570" s="1"/>
      <c r="C570" s="1"/>
      <c r="D570" s="7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B570" s="6"/>
    </row>
    <row r="571" spans="2:54" ht="12.75">
      <c r="B571" s="1"/>
      <c r="C571" s="1"/>
      <c r="D571" s="7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B571" s="6"/>
    </row>
    <row r="572" spans="2:54" ht="12.75">
      <c r="B572" s="1"/>
      <c r="C572" s="1"/>
      <c r="D572" s="7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B572" s="6"/>
    </row>
    <row r="573" spans="2:54" ht="12.75">
      <c r="B573" s="1"/>
      <c r="C573" s="1"/>
      <c r="D573" s="7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B573" s="6"/>
    </row>
    <row r="574" spans="2:54" ht="12.75">
      <c r="B574" s="1"/>
      <c r="C574" s="1"/>
      <c r="D574" s="7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B574" s="6"/>
    </row>
    <row r="575" spans="2:54" ht="12.75">
      <c r="B575" s="1"/>
      <c r="C575" s="1"/>
      <c r="D575" s="7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B575" s="6"/>
    </row>
    <row r="576" spans="2:54" ht="12.75">
      <c r="B576" s="1"/>
      <c r="C576" s="1"/>
      <c r="D576" s="7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B576" s="6"/>
    </row>
    <row r="577" spans="2:54" ht="12.75">
      <c r="B577" s="1"/>
      <c r="C577" s="1"/>
      <c r="D577" s="7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B577" s="6"/>
    </row>
    <row r="578" spans="2:54" ht="12.75">
      <c r="B578" s="1"/>
      <c r="C578" s="1"/>
      <c r="D578" s="7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B578" s="6"/>
    </row>
    <row r="579" spans="2:54" ht="12.75">
      <c r="B579" s="1"/>
      <c r="C579" s="1"/>
      <c r="D579" s="7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B579" s="6"/>
    </row>
    <row r="580" spans="2:54" ht="12.75">
      <c r="B580" s="1"/>
      <c r="C580" s="1"/>
      <c r="D580" s="7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B580" s="6"/>
    </row>
    <row r="581" spans="2:54" ht="12.75">
      <c r="B581" s="1"/>
      <c r="C581" s="1"/>
      <c r="D581" s="7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B581" s="6"/>
    </row>
    <row r="582" spans="2:54" ht="12.75">
      <c r="B582" s="1"/>
      <c r="C582" s="1"/>
      <c r="D582" s="7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B582" s="6"/>
    </row>
    <row r="583" spans="2:54" ht="12.75">
      <c r="B583" s="1"/>
      <c r="C583" s="1"/>
      <c r="D583" s="7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B583" s="6"/>
    </row>
    <row r="584" spans="2:54" ht="12.75">
      <c r="B584" s="1"/>
      <c r="C584" s="1"/>
      <c r="D584" s="7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B584" s="6"/>
    </row>
    <row r="585" spans="2:54" ht="12.75">
      <c r="B585" s="1"/>
      <c r="C585" s="1"/>
      <c r="D585" s="7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B585" s="6"/>
    </row>
    <row r="586" spans="2:54" ht="12.75">
      <c r="B586" s="1"/>
      <c r="C586" s="1"/>
      <c r="D586" s="7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B586" s="6"/>
    </row>
    <row r="587" spans="2:54" ht="12.75">
      <c r="B587" s="1"/>
      <c r="C587" s="1"/>
      <c r="D587" s="7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B587" s="6"/>
    </row>
    <row r="588" spans="2:54" ht="12.75">
      <c r="B588" s="1"/>
      <c r="C588" s="1"/>
      <c r="D588" s="7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B588" s="6"/>
    </row>
    <row r="589" spans="2:54" ht="12.75">
      <c r="B589" s="1"/>
      <c r="C589" s="1"/>
      <c r="D589" s="7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B589" s="6"/>
    </row>
    <row r="590" spans="2:54" ht="12.75">
      <c r="B590" s="1"/>
      <c r="C590" s="1"/>
      <c r="D590" s="7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B590" s="6"/>
    </row>
    <row r="591" spans="2:54" ht="12.75">
      <c r="B591" s="1"/>
      <c r="C591" s="1"/>
      <c r="D591" s="7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B591" s="6"/>
    </row>
    <row r="592" spans="2:54" ht="12.75">
      <c r="B592" s="1"/>
      <c r="C592" s="1"/>
      <c r="D592" s="7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B592" s="6"/>
    </row>
    <row r="593" spans="2:54" ht="12.75">
      <c r="B593" s="1"/>
      <c r="C593" s="1"/>
      <c r="D593" s="7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B593" s="6"/>
    </row>
    <row r="594" spans="2:54" ht="12.75">
      <c r="B594" s="1"/>
      <c r="C594" s="1"/>
      <c r="D594" s="7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B594" s="6"/>
    </row>
    <row r="595" spans="2:54" ht="12.75">
      <c r="B595" s="1"/>
      <c r="C595" s="1"/>
      <c r="D595" s="7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B595" s="6"/>
    </row>
    <row r="596" spans="2:54" ht="12.75">
      <c r="B596" s="1"/>
      <c r="C596" s="1"/>
      <c r="D596" s="7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B596" s="6"/>
    </row>
    <row r="597" spans="2:54" ht="12.75">
      <c r="B597" s="1"/>
      <c r="C597" s="1"/>
      <c r="D597" s="7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B597" s="6"/>
    </row>
    <row r="598" spans="2:54" ht="12.75">
      <c r="B598" s="1"/>
      <c r="C598" s="1"/>
      <c r="D598" s="7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B598" s="6"/>
    </row>
    <row r="599" spans="2:54" ht="12.75">
      <c r="B599" s="1"/>
      <c r="C599" s="1"/>
      <c r="D599" s="7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B599" s="6"/>
    </row>
    <row r="600" spans="2:54" ht="12.75">
      <c r="B600" s="1"/>
      <c r="C600" s="1"/>
      <c r="D600" s="7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B600" s="6"/>
    </row>
    <row r="601" spans="2:54" ht="12.75">
      <c r="B601" s="1"/>
      <c r="C601" s="1"/>
      <c r="D601" s="7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B601" s="6"/>
    </row>
    <row r="602" spans="2:54" ht="12.75">
      <c r="B602" s="1"/>
      <c r="C602" s="1"/>
      <c r="D602" s="7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B602" s="6"/>
    </row>
    <row r="603" spans="2:54" ht="12.75">
      <c r="B603" s="1"/>
      <c r="C603" s="1"/>
      <c r="D603" s="7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B603" s="6"/>
    </row>
    <row r="604" spans="2:54" ht="12.75">
      <c r="B604" s="1"/>
      <c r="C604" s="1"/>
      <c r="D604" s="7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B604" s="6"/>
    </row>
    <row r="605" spans="2:54" ht="12.75">
      <c r="B605" s="1"/>
      <c r="C605" s="1"/>
      <c r="D605" s="7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B605" s="6"/>
    </row>
    <row r="606" spans="2:54" ht="12.75">
      <c r="B606" s="1"/>
      <c r="C606" s="1"/>
      <c r="D606" s="7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B606" s="6"/>
    </row>
    <row r="607" spans="2:54" ht="12.75">
      <c r="B607" s="1"/>
      <c r="C607" s="1"/>
      <c r="D607" s="7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B607" s="6"/>
    </row>
    <row r="608" spans="2:54" ht="12.75">
      <c r="B608" s="1"/>
      <c r="C608" s="1"/>
      <c r="D608" s="7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B608" s="6"/>
    </row>
    <row r="609" spans="2:54" ht="12.75">
      <c r="B609" s="1"/>
      <c r="C609" s="1"/>
      <c r="D609" s="7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B609" s="6"/>
    </row>
    <row r="610" spans="2:54" ht="12.75">
      <c r="B610" s="1"/>
      <c r="C610" s="1"/>
      <c r="D610" s="7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B610" s="6"/>
    </row>
    <row r="611" spans="2:54" ht="12.75">
      <c r="B611" s="1"/>
      <c r="C611" s="1"/>
      <c r="D611" s="7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B611" s="6"/>
    </row>
    <row r="612" spans="2:54" ht="12.75">
      <c r="B612" s="1"/>
      <c r="C612" s="1"/>
      <c r="D612" s="7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B612" s="6"/>
    </row>
    <row r="613" spans="2:54" ht="12.75">
      <c r="B613" s="1"/>
      <c r="C613" s="1"/>
      <c r="D613" s="7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B613" s="6"/>
    </row>
    <row r="614" spans="2:54" ht="12.75">
      <c r="B614" s="1"/>
      <c r="C614" s="1"/>
      <c r="D614" s="7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B614" s="6"/>
    </row>
    <row r="615" spans="2:54" ht="12.75">
      <c r="B615" s="1"/>
      <c r="C615" s="1"/>
      <c r="D615" s="7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B615" s="6"/>
    </row>
    <row r="616" spans="2:54" ht="12.75">
      <c r="B616" s="1"/>
      <c r="C616" s="1"/>
      <c r="D616" s="7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B616" s="6"/>
    </row>
    <row r="617" spans="2:54" ht="12.75">
      <c r="B617" s="1"/>
      <c r="C617" s="1"/>
      <c r="D617" s="7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B617" s="6"/>
    </row>
    <row r="618" spans="2:54" ht="12.75">
      <c r="B618" s="1"/>
      <c r="C618" s="1"/>
      <c r="D618" s="7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B618" s="6"/>
    </row>
    <row r="619" spans="2:54" ht="12.75">
      <c r="B619" s="1"/>
      <c r="C619" s="1"/>
      <c r="D619" s="7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B619" s="6"/>
    </row>
    <row r="620" spans="2:54" ht="12.75">
      <c r="B620" s="1"/>
      <c r="C620" s="1"/>
      <c r="D620" s="7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B620" s="6"/>
    </row>
    <row r="621" spans="2:54" ht="12.75">
      <c r="B621" s="1"/>
      <c r="C621" s="1"/>
      <c r="D621" s="7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B621" s="6"/>
    </row>
    <row r="622" spans="2:54" ht="12.75">
      <c r="B622" s="1"/>
      <c r="C622" s="1"/>
      <c r="D622" s="7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B622" s="6"/>
    </row>
    <row r="623" spans="2:54" ht="12.75">
      <c r="B623" s="1"/>
      <c r="C623" s="1"/>
      <c r="D623" s="7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B623" s="6"/>
    </row>
    <row r="624" spans="2:54" ht="12.75">
      <c r="B624" s="1"/>
      <c r="C624" s="1"/>
      <c r="D624" s="7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B624" s="6"/>
    </row>
    <row r="625" spans="2:54" ht="12.75">
      <c r="B625" s="1"/>
      <c r="C625" s="1"/>
      <c r="D625" s="7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B625" s="6"/>
    </row>
    <row r="626" spans="2:54" ht="12.75">
      <c r="B626" s="1"/>
      <c r="C626" s="1"/>
      <c r="D626" s="7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B626" s="6"/>
    </row>
    <row r="627" spans="2:54" ht="12.75">
      <c r="B627" s="1"/>
      <c r="C627" s="1"/>
      <c r="D627" s="7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B627" s="6"/>
    </row>
    <row r="628" spans="2:54" ht="12.75">
      <c r="B628" s="1"/>
      <c r="C628" s="1"/>
      <c r="D628" s="7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B628" s="6"/>
    </row>
    <row r="629" spans="2:54" ht="12.75">
      <c r="B629" s="1"/>
      <c r="C629" s="1"/>
      <c r="D629" s="7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B629" s="6"/>
    </row>
    <row r="630" spans="2:54" ht="12.75">
      <c r="B630" s="1"/>
      <c r="C630" s="1"/>
      <c r="D630" s="7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B630" s="6"/>
    </row>
    <row r="631" spans="2:54" ht="12.75">
      <c r="B631" s="1"/>
      <c r="C631" s="1"/>
      <c r="D631" s="7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B631" s="6"/>
    </row>
    <row r="632" spans="2:54" ht="12.75">
      <c r="B632" s="1"/>
      <c r="C632" s="1"/>
      <c r="D632" s="7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B632" s="6"/>
    </row>
    <row r="633" spans="2:54" ht="12.75">
      <c r="B633" s="1"/>
      <c r="C633" s="1"/>
      <c r="D633" s="7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B633" s="6"/>
    </row>
    <row r="634" spans="2:54" ht="12.75">
      <c r="B634" s="1"/>
      <c r="C634" s="1"/>
      <c r="D634" s="7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B634" s="6"/>
    </row>
    <row r="635" spans="2:54" ht="12.75">
      <c r="B635" s="1"/>
      <c r="C635" s="1"/>
      <c r="D635" s="7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B635" s="6"/>
    </row>
    <row r="636" spans="2:54" ht="12.75">
      <c r="B636" s="1"/>
      <c r="C636" s="1"/>
      <c r="D636" s="7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B636" s="6"/>
    </row>
    <row r="637" spans="2:54" ht="12.75">
      <c r="B637" s="1"/>
      <c r="C637" s="1"/>
      <c r="D637" s="7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B637" s="6"/>
    </row>
    <row r="638" spans="2:54" ht="12.75">
      <c r="B638" s="1"/>
      <c r="C638" s="1"/>
      <c r="D638" s="7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B638" s="6"/>
    </row>
    <row r="639" spans="2:54" ht="12.75">
      <c r="B639" s="1"/>
      <c r="C639" s="1"/>
      <c r="D639" s="7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B639" s="6"/>
    </row>
    <row r="640" spans="2:54" ht="12.75">
      <c r="B640" s="1"/>
      <c r="C640" s="1"/>
      <c r="D640" s="7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B640" s="6"/>
    </row>
    <row r="641" spans="2:54" ht="12.75">
      <c r="B641" s="1"/>
      <c r="C641" s="1"/>
      <c r="D641" s="7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B641" s="6"/>
    </row>
    <row r="642" spans="2:54" ht="12.75">
      <c r="B642" s="1"/>
      <c r="C642" s="1"/>
      <c r="D642" s="7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B642" s="6"/>
    </row>
    <row r="643" spans="2:54" ht="12.75">
      <c r="B643" s="1"/>
      <c r="C643" s="1"/>
      <c r="D643" s="7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B643" s="6"/>
    </row>
    <row r="644" spans="2:54" ht="12.75">
      <c r="B644" s="1"/>
      <c r="C644" s="1"/>
      <c r="D644" s="7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B644" s="6"/>
    </row>
    <row r="645" spans="2:54" ht="12.75">
      <c r="B645" s="1"/>
      <c r="C645" s="1"/>
      <c r="D645" s="7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B645" s="6"/>
    </row>
    <row r="646" spans="2:54" ht="12.75">
      <c r="B646" s="1"/>
      <c r="C646" s="1"/>
      <c r="D646" s="7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B646" s="6"/>
    </row>
    <row r="647" spans="2:54" ht="12.75">
      <c r="B647" s="1"/>
      <c r="C647" s="1"/>
      <c r="D647" s="7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B647" s="6"/>
    </row>
    <row r="648" spans="2:54" ht="12.75">
      <c r="B648" s="1"/>
      <c r="C648" s="1"/>
      <c r="D648" s="7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B648" s="6"/>
    </row>
    <row r="649" spans="2:54" ht="12.75">
      <c r="B649" s="1"/>
      <c r="C649" s="1"/>
      <c r="D649" s="7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B649" s="6"/>
    </row>
    <row r="650" spans="2:54" ht="12.75">
      <c r="B650" s="1"/>
      <c r="C650" s="1"/>
      <c r="D650" s="7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B650" s="6"/>
    </row>
    <row r="651" spans="2:54" ht="12.75">
      <c r="B651" s="1"/>
      <c r="C651" s="1"/>
      <c r="D651" s="7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B651" s="6"/>
    </row>
    <row r="652" spans="2:54" ht="12.75">
      <c r="B652" s="1"/>
      <c r="C652" s="1"/>
      <c r="D652" s="7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B652" s="6"/>
    </row>
    <row r="653" spans="2:54" ht="12.75">
      <c r="B653" s="1"/>
      <c r="C653" s="1"/>
      <c r="D653" s="7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B653" s="6"/>
    </row>
    <row r="654" spans="2:54" ht="12.75">
      <c r="B654" s="1"/>
      <c r="C654" s="1"/>
      <c r="D654" s="7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B654" s="6"/>
    </row>
    <row r="655" spans="2:54" ht="12.75">
      <c r="B655" s="1"/>
      <c r="C655" s="1"/>
      <c r="D655" s="7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B655" s="6"/>
    </row>
    <row r="656" spans="2:54" ht="12.75">
      <c r="B656" s="1"/>
      <c r="C656" s="1"/>
      <c r="D656" s="7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B656" s="6"/>
    </row>
    <row r="657" spans="2:54" ht="12.75">
      <c r="B657" s="1"/>
      <c r="C657" s="1"/>
      <c r="D657" s="7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B657" s="6"/>
    </row>
    <row r="658" spans="2:54" ht="12.75">
      <c r="B658" s="1"/>
      <c r="C658" s="1"/>
      <c r="D658" s="7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B658" s="6"/>
    </row>
    <row r="659" spans="2:54" ht="12.75">
      <c r="B659" s="1"/>
      <c r="C659" s="1"/>
      <c r="D659" s="7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B659" s="6"/>
    </row>
    <row r="660" spans="2:54" ht="12.75">
      <c r="B660" s="1"/>
      <c r="C660" s="1"/>
      <c r="D660" s="7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B660" s="6"/>
    </row>
    <row r="661" spans="2:54" ht="12.75">
      <c r="B661" s="1"/>
      <c r="C661" s="1"/>
      <c r="D661" s="7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B661" s="6"/>
    </row>
    <row r="662" spans="2:54" ht="12.75">
      <c r="B662" s="1"/>
      <c r="C662" s="1"/>
      <c r="D662" s="7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B662" s="6"/>
    </row>
    <row r="663" spans="2:54" ht="12.75">
      <c r="B663" s="1"/>
      <c r="C663" s="1"/>
      <c r="D663" s="7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B663" s="6"/>
    </row>
    <row r="664" spans="2:54" ht="12.75">
      <c r="B664" s="1"/>
      <c r="C664" s="1"/>
      <c r="D664" s="7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B664" s="6"/>
    </row>
    <row r="665" spans="2:54" ht="12.75">
      <c r="B665" s="1"/>
      <c r="C665" s="1"/>
      <c r="D665" s="7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B665" s="6"/>
    </row>
    <row r="666" spans="2:54" ht="12.75">
      <c r="B666" s="1"/>
      <c r="C666" s="1"/>
      <c r="D666" s="7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B666" s="6"/>
    </row>
    <row r="667" spans="2:54" ht="12.75">
      <c r="B667" s="1"/>
      <c r="C667" s="1"/>
      <c r="D667" s="7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B667" s="6"/>
    </row>
    <row r="668" spans="2:54" ht="12.75">
      <c r="B668" s="1"/>
      <c r="C668" s="1"/>
      <c r="D668" s="7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B668" s="6"/>
    </row>
    <row r="669" spans="2:54" ht="12.75">
      <c r="B669" s="1"/>
      <c r="C669" s="1"/>
      <c r="D669" s="7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B669" s="6"/>
    </row>
    <row r="670" spans="2:54" ht="12.75">
      <c r="B670" s="1"/>
      <c r="C670" s="1"/>
      <c r="D670" s="7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B670" s="6"/>
    </row>
    <row r="671" spans="2:54" ht="12.75">
      <c r="B671" s="1"/>
      <c r="C671" s="1"/>
      <c r="D671" s="7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B671" s="6"/>
    </row>
    <row r="672" spans="2:54" ht="12.75">
      <c r="B672" s="1"/>
      <c r="C672" s="1"/>
      <c r="D672" s="7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B672" s="6"/>
    </row>
    <row r="673" spans="2:54" ht="12.75">
      <c r="B673" s="1"/>
      <c r="C673" s="1"/>
      <c r="D673" s="7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B673" s="6"/>
    </row>
    <row r="674" spans="2:54" ht="12.75">
      <c r="B674" s="1"/>
      <c r="C674" s="1"/>
      <c r="D674" s="7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B674" s="6"/>
    </row>
    <row r="675" spans="2:54" ht="12.75">
      <c r="B675" s="1"/>
      <c r="C675" s="1"/>
      <c r="D675" s="7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B675" s="6"/>
    </row>
    <row r="676" spans="2:54" ht="12.75">
      <c r="B676" s="1"/>
      <c r="C676" s="1"/>
      <c r="D676" s="7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B676" s="6"/>
    </row>
    <row r="677" spans="2:54" ht="12.75">
      <c r="B677" s="1"/>
      <c r="C677" s="1"/>
      <c r="D677" s="7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B677" s="6"/>
    </row>
    <row r="678" spans="2:54" ht="12.75">
      <c r="B678" s="1"/>
      <c r="C678" s="1"/>
      <c r="D678" s="7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B678" s="6"/>
    </row>
    <row r="679" spans="2:54" ht="12.75">
      <c r="B679" s="1"/>
      <c r="C679" s="1"/>
      <c r="D679" s="7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B679" s="6"/>
    </row>
    <row r="680" spans="2:54" ht="12.75">
      <c r="B680" s="1"/>
      <c r="C680" s="1"/>
      <c r="D680" s="7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B680" s="6"/>
    </row>
    <row r="681" spans="2:54" ht="12.75">
      <c r="B681" s="1"/>
      <c r="C681" s="1"/>
      <c r="D681" s="7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B681" s="6"/>
    </row>
    <row r="682" spans="2:54" ht="12.75">
      <c r="B682" s="1"/>
      <c r="C682" s="1"/>
      <c r="D682" s="7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B682" s="6"/>
    </row>
    <row r="683" spans="2:54" ht="12.75">
      <c r="B683" s="1"/>
      <c r="C683" s="1"/>
      <c r="D683" s="7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B683" s="6"/>
    </row>
    <row r="684" spans="2:54" ht="12.75">
      <c r="B684" s="1"/>
      <c r="C684" s="1"/>
      <c r="D684" s="7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B684" s="6"/>
    </row>
    <row r="685" spans="2:54" ht="12.75">
      <c r="B685" s="1"/>
      <c r="C685" s="1"/>
      <c r="D685" s="7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B685" s="6"/>
    </row>
    <row r="686" spans="2:54" ht="12.75">
      <c r="B686" s="1"/>
      <c r="C686" s="1"/>
      <c r="D686" s="7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B686" s="6"/>
    </row>
    <row r="687" spans="2:54" ht="12.75">
      <c r="B687" s="1"/>
      <c r="C687" s="1"/>
      <c r="D687" s="7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B687" s="6"/>
    </row>
    <row r="688" spans="2:54" ht="12.75">
      <c r="B688" s="1"/>
      <c r="C688" s="1"/>
      <c r="D688" s="7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B688" s="6"/>
    </row>
    <row r="689" spans="2:54" ht="12.75">
      <c r="B689" s="1"/>
      <c r="C689" s="1"/>
      <c r="D689" s="7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B689" s="6"/>
    </row>
    <row r="690" spans="2:54" ht="12.75">
      <c r="B690" s="1"/>
      <c r="C690" s="1"/>
      <c r="D690" s="7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B690" s="6"/>
    </row>
    <row r="691" spans="2:54" ht="12.75">
      <c r="B691" s="1"/>
      <c r="C691" s="1"/>
      <c r="D691" s="7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B691" s="6"/>
    </row>
    <row r="692" spans="2:54" ht="12.75">
      <c r="B692" s="1"/>
      <c r="C692" s="1"/>
      <c r="D692" s="7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B692" s="6"/>
    </row>
    <row r="693" spans="2:54" ht="12.75">
      <c r="B693" s="1"/>
      <c r="C693" s="1"/>
      <c r="D693" s="7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B693" s="6"/>
    </row>
    <row r="694" spans="2:54" ht="12.75">
      <c r="B694" s="1"/>
      <c r="C694" s="1"/>
      <c r="D694" s="7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B694" s="6"/>
    </row>
    <row r="695" spans="2:54" ht="12.75">
      <c r="B695" s="1"/>
      <c r="C695" s="1"/>
      <c r="D695" s="7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B695" s="6"/>
    </row>
    <row r="696" spans="2:54" ht="12.75">
      <c r="B696" s="1"/>
      <c r="C696" s="1"/>
      <c r="D696" s="7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B696" s="6"/>
    </row>
    <row r="697" spans="2:54" ht="12.75">
      <c r="B697" s="1"/>
      <c r="C697" s="1"/>
      <c r="D697" s="7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B697" s="6"/>
    </row>
    <row r="698" spans="2:54" ht="12.75">
      <c r="B698" s="1"/>
      <c r="C698" s="1"/>
      <c r="D698" s="7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B698" s="6"/>
    </row>
    <row r="699" spans="2:54" ht="12.75">
      <c r="B699" s="1"/>
      <c r="C699" s="1"/>
      <c r="D699" s="7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B699" s="6"/>
    </row>
    <row r="700" spans="2:54" ht="12.75">
      <c r="B700" s="1"/>
      <c r="C700" s="1"/>
      <c r="D700" s="7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B700" s="6"/>
    </row>
    <row r="701" spans="2:54" ht="12.75">
      <c r="B701" s="1"/>
      <c r="C701" s="1"/>
      <c r="D701" s="7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B701" s="6"/>
    </row>
    <row r="702" spans="2:54" ht="12.75">
      <c r="B702" s="1"/>
      <c r="C702" s="1"/>
      <c r="D702" s="7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B702" s="6"/>
    </row>
    <row r="703" spans="2:54" ht="12.75">
      <c r="B703" s="1"/>
      <c r="C703" s="1"/>
      <c r="D703" s="7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B703" s="6"/>
    </row>
    <row r="704" spans="2:54" ht="12.75">
      <c r="B704" s="1"/>
      <c r="C704" s="1"/>
      <c r="D704" s="7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B704" s="6"/>
    </row>
    <row r="705" spans="2:54" ht="12.75">
      <c r="B705" s="1"/>
      <c r="C705" s="1"/>
      <c r="D705" s="7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B705" s="6"/>
    </row>
    <row r="706" spans="2:54" ht="12.75">
      <c r="B706" s="1"/>
      <c r="C706" s="1"/>
      <c r="D706" s="7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B706" s="6"/>
    </row>
    <row r="707" spans="2:54" ht="12.75">
      <c r="B707" s="1"/>
      <c r="C707" s="1"/>
      <c r="D707" s="7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B707" s="6"/>
    </row>
    <row r="708" spans="2:54" ht="12.75">
      <c r="B708" s="1"/>
      <c r="C708" s="1"/>
      <c r="D708" s="7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B708" s="6"/>
    </row>
    <row r="709" spans="2:54" ht="12.75">
      <c r="B709" s="1"/>
      <c r="C709" s="1"/>
      <c r="D709" s="7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B709" s="6"/>
    </row>
    <row r="710" spans="2:54" ht="12.75">
      <c r="B710" s="1"/>
      <c r="C710" s="1"/>
      <c r="D710" s="7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B710" s="6"/>
    </row>
    <row r="711" spans="2:54" ht="12.75">
      <c r="B711" s="1"/>
      <c r="C711" s="1"/>
      <c r="D711" s="7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B711" s="6"/>
    </row>
    <row r="712" spans="2:54" ht="12.75">
      <c r="B712" s="1"/>
      <c r="C712" s="1"/>
      <c r="D712" s="7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B712" s="6"/>
    </row>
    <row r="713" spans="2:54" ht="12.75">
      <c r="B713" s="1"/>
      <c r="C713" s="1"/>
      <c r="D713" s="7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B713" s="6"/>
    </row>
    <row r="714" spans="2:54" ht="12.75">
      <c r="B714" s="1"/>
      <c r="C714" s="1"/>
      <c r="D714" s="7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B714" s="6"/>
    </row>
    <row r="715" spans="2:54" ht="12.75">
      <c r="B715" s="1"/>
      <c r="C715" s="1"/>
      <c r="D715" s="7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B715" s="6"/>
    </row>
    <row r="716" spans="2:54" ht="12.75">
      <c r="B716" s="1"/>
      <c r="C716" s="1"/>
      <c r="D716" s="7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B716" s="6"/>
    </row>
    <row r="717" spans="2:54" ht="12.75">
      <c r="B717" s="1"/>
      <c r="C717" s="1"/>
      <c r="D717" s="7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B717" s="6"/>
    </row>
    <row r="718" spans="2:54" ht="12.75">
      <c r="B718" s="1"/>
      <c r="C718" s="1"/>
      <c r="D718" s="7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B718" s="6"/>
    </row>
    <row r="719" spans="2:54" ht="12.75">
      <c r="B719" s="1"/>
      <c r="C719" s="1"/>
      <c r="D719" s="7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B719" s="6"/>
    </row>
    <row r="720" spans="2:54" ht="12.75">
      <c r="B720" s="1"/>
      <c r="C720" s="1"/>
      <c r="D720" s="7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B720" s="6"/>
    </row>
    <row r="721" spans="2:54" ht="12.75">
      <c r="B721" s="1"/>
      <c r="C721" s="1"/>
      <c r="D721" s="7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B721" s="6"/>
    </row>
    <row r="722" spans="2:54" ht="12.75">
      <c r="B722" s="1"/>
      <c r="C722" s="1"/>
      <c r="D722" s="7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B722" s="6"/>
    </row>
    <row r="723" spans="2:54" ht="12.75">
      <c r="B723" s="1"/>
      <c r="C723" s="1"/>
      <c r="D723" s="7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B723" s="6"/>
    </row>
    <row r="724" spans="2:54" ht="12.75">
      <c r="B724" s="1"/>
      <c r="C724" s="1"/>
      <c r="D724" s="7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B724" s="6"/>
    </row>
    <row r="725" spans="2:54" ht="12.75">
      <c r="B725" s="1"/>
      <c r="C725" s="1"/>
      <c r="D725" s="7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B725" s="6"/>
    </row>
    <row r="726" spans="2:54" ht="12.75">
      <c r="B726" s="1"/>
      <c r="C726" s="1"/>
      <c r="D726" s="7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B726" s="6"/>
    </row>
    <row r="727" spans="2:54" ht="12.75">
      <c r="B727" s="1"/>
      <c r="C727" s="1"/>
      <c r="D727" s="7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B727" s="6"/>
    </row>
    <row r="728" spans="2:54" ht="12.75">
      <c r="B728" s="1"/>
      <c r="C728" s="1"/>
      <c r="D728" s="7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B728" s="6"/>
    </row>
    <row r="729" spans="2:54" ht="12.75">
      <c r="B729" s="1"/>
      <c r="C729" s="1"/>
      <c r="D729" s="7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B729" s="6"/>
    </row>
    <row r="730" spans="2:54" ht="12.75">
      <c r="B730" s="1"/>
      <c r="C730" s="1"/>
      <c r="D730" s="7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B730" s="6"/>
    </row>
    <row r="731" spans="2:54" ht="12.75">
      <c r="B731" s="1"/>
      <c r="C731" s="1"/>
      <c r="D731" s="7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B731" s="6"/>
    </row>
    <row r="732" spans="2:54" ht="12.75">
      <c r="B732" s="1"/>
      <c r="C732" s="1"/>
      <c r="D732" s="7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B732" s="6"/>
    </row>
    <row r="733" spans="2:54" ht="12.75">
      <c r="B733" s="1"/>
      <c r="C733" s="1"/>
      <c r="D733" s="7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B733" s="6"/>
    </row>
    <row r="734" spans="2:54" ht="12.75">
      <c r="B734" s="1"/>
      <c r="C734" s="1"/>
      <c r="D734" s="7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B734" s="6"/>
    </row>
    <row r="735" spans="2:54" ht="12.75">
      <c r="B735" s="1"/>
      <c r="C735" s="1"/>
      <c r="D735" s="7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B735" s="6"/>
    </row>
    <row r="736" spans="2:54" ht="12.75">
      <c r="B736" s="1"/>
      <c r="C736" s="1"/>
      <c r="D736" s="7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B736" s="6"/>
    </row>
    <row r="737" spans="2:54" ht="12.75">
      <c r="B737" s="1"/>
      <c r="C737" s="1"/>
      <c r="D737" s="7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B737" s="6"/>
    </row>
    <row r="738" spans="2:54" ht="12.75">
      <c r="B738" s="1"/>
      <c r="C738" s="1"/>
      <c r="D738" s="7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B738" s="6"/>
    </row>
    <row r="739" spans="2:54" ht="12.75">
      <c r="B739" s="1"/>
      <c r="C739" s="1"/>
      <c r="D739" s="7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B739" s="6"/>
    </row>
    <row r="740" spans="2:54" ht="12.75">
      <c r="B740" s="1"/>
      <c r="C740" s="1"/>
      <c r="D740" s="7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B740" s="6"/>
    </row>
    <row r="741" spans="2:54" ht="12.75">
      <c r="B741" s="1"/>
      <c r="C741" s="1"/>
      <c r="D741" s="7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B741" s="6"/>
    </row>
    <row r="742" spans="2:54" ht="12.75">
      <c r="B742" s="1"/>
      <c r="C742" s="1"/>
      <c r="D742" s="7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B742" s="6"/>
    </row>
    <row r="743" spans="2:54" ht="12.75">
      <c r="B743" s="1"/>
      <c r="C743" s="1"/>
      <c r="D743" s="7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B743" s="6"/>
    </row>
    <row r="744" spans="2:54" ht="12.75">
      <c r="B744" s="1"/>
      <c r="C744" s="1"/>
      <c r="D744" s="7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B744" s="6"/>
    </row>
    <row r="745" spans="2:54" ht="12.75">
      <c r="B745" s="1"/>
      <c r="C745" s="1"/>
      <c r="D745" s="7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B745" s="6"/>
    </row>
    <row r="746" spans="2:54" ht="12.75">
      <c r="B746" s="1"/>
      <c r="C746" s="1"/>
      <c r="D746" s="7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B746" s="6"/>
    </row>
    <row r="747" spans="2:54" ht="12.75">
      <c r="B747" s="1"/>
      <c r="C747" s="1"/>
      <c r="D747" s="7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B747" s="6"/>
    </row>
    <row r="748" spans="2:54" ht="12.75">
      <c r="B748" s="1"/>
      <c r="C748" s="1"/>
      <c r="D748" s="7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B748" s="6"/>
    </row>
    <row r="749" spans="2:54" ht="12.75">
      <c r="B749" s="1"/>
      <c r="C749" s="1"/>
      <c r="D749" s="7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B749" s="6"/>
    </row>
    <row r="750" spans="2:54" ht="12.75">
      <c r="B750" s="1"/>
      <c r="C750" s="1"/>
      <c r="D750" s="7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B750" s="6"/>
    </row>
    <row r="751" spans="2:54" ht="12.75">
      <c r="B751" s="1"/>
      <c r="C751" s="1"/>
      <c r="D751" s="7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B751" s="6"/>
    </row>
    <row r="752" spans="2:54" ht="12.75">
      <c r="B752" s="1"/>
      <c r="C752" s="1"/>
      <c r="D752" s="7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B752" s="6"/>
    </row>
    <row r="753" spans="2:54" ht="12.75">
      <c r="B753" s="1"/>
      <c r="C753" s="1"/>
      <c r="D753" s="7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B753" s="6"/>
    </row>
    <row r="754" spans="2:54" ht="12.75">
      <c r="B754" s="1"/>
      <c r="C754" s="1"/>
      <c r="D754" s="7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B754" s="6"/>
    </row>
    <row r="755" spans="2:54" ht="12.75">
      <c r="B755" s="1"/>
      <c r="C755" s="1"/>
      <c r="D755" s="7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B755" s="6"/>
    </row>
    <row r="756" spans="2:54" ht="12.75">
      <c r="B756" s="1"/>
      <c r="C756" s="1"/>
      <c r="D756" s="7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B756" s="6"/>
    </row>
    <row r="757" spans="2:54" ht="12.75">
      <c r="B757" s="1"/>
      <c r="C757" s="1"/>
      <c r="D757" s="7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B757" s="6"/>
    </row>
    <row r="758" spans="2:54" ht="12.75">
      <c r="B758" s="1"/>
      <c r="C758" s="1"/>
      <c r="D758" s="7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B758" s="6"/>
    </row>
    <row r="759" spans="2:54" ht="12.75">
      <c r="B759" s="1"/>
      <c r="C759" s="1"/>
      <c r="D759" s="7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B759" s="6"/>
    </row>
    <row r="760" spans="2:54" ht="12.75">
      <c r="B760" s="1"/>
      <c r="C760" s="1"/>
      <c r="D760" s="7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B760" s="6"/>
    </row>
    <row r="761" spans="2:54" ht="12.75">
      <c r="B761" s="1"/>
      <c r="C761" s="1"/>
      <c r="D761" s="7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B761" s="6"/>
    </row>
    <row r="762" spans="2:54" ht="12.75">
      <c r="B762" s="1"/>
      <c r="C762" s="1"/>
      <c r="D762" s="7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B762" s="6"/>
    </row>
    <row r="763" spans="2:54" ht="12.75">
      <c r="B763" s="1"/>
      <c r="C763" s="1"/>
      <c r="D763" s="7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B763" s="6"/>
    </row>
    <row r="764" spans="2:54" ht="12.75">
      <c r="B764" s="1"/>
      <c r="C764" s="1"/>
      <c r="D764" s="7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B764" s="6"/>
    </row>
    <row r="765" spans="2:54" ht="12.75">
      <c r="B765" s="1"/>
      <c r="C765" s="1"/>
      <c r="D765" s="7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B765" s="6"/>
    </row>
    <row r="766" spans="2:54" ht="12.75">
      <c r="B766" s="1"/>
      <c r="C766" s="1"/>
      <c r="D766" s="7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B766" s="6"/>
    </row>
    <row r="767" spans="2:54" ht="12.75">
      <c r="B767" s="1"/>
      <c r="C767" s="1"/>
      <c r="D767" s="7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B767" s="6"/>
    </row>
    <row r="768" spans="2:54" ht="12.75">
      <c r="B768" s="1"/>
      <c r="C768" s="1"/>
      <c r="D768" s="7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B768" s="6"/>
    </row>
    <row r="769" spans="2:54" ht="12.75">
      <c r="B769" s="1"/>
      <c r="C769" s="1"/>
      <c r="D769" s="7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B769" s="6"/>
    </row>
    <row r="770" spans="2:54" ht="12.75">
      <c r="B770" s="1"/>
      <c r="C770" s="1"/>
      <c r="D770" s="7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B770" s="6"/>
    </row>
    <row r="771" spans="2:54" ht="12.75">
      <c r="B771" s="1"/>
      <c r="C771" s="1"/>
      <c r="D771" s="7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B771" s="6"/>
    </row>
    <row r="772" spans="2:54" ht="12.75">
      <c r="B772" s="1"/>
      <c r="C772" s="1"/>
      <c r="D772" s="7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B772" s="6"/>
    </row>
    <row r="773" spans="2:54" ht="12.75">
      <c r="B773" s="1"/>
      <c r="C773" s="1"/>
      <c r="D773" s="7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B773" s="6"/>
    </row>
    <row r="774" spans="2:54" ht="12.75">
      <c r="B774" s="1"/>
      <c r="C774" s="1"/>
      <c r="D774" s="7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B774" s="6"/>
    </row>
    <row r="775" spans="2:54" ht="12.75">
      <c r="B775" s="1"/>
      <c r="C775" s="1"/>
      <c r="D775" s="7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B775" s="6"/>
    </row>
    <row r="776" spans="2:54" ht="12.75">
      <c r="B776" s="1"/>
      <c r="C776" s="1"/>
      <c r="D776" s="7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B776" s="6"/>
    </row>
    <row r="777" spans="2:54" ht="12.75">
      <c r="B777" s="1"/>
      <c r="C777" s="1"/>
      <c r="D777" s="7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B777" s="6"/>
    </row>
    <row r="778" spans="2:54" ht="12.75">
      <c r="B778" s="1"/>
      <c r="C778" s="1"/>
      <c r="D778" s="7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B778" s="6"/>
    </row>
    <row r="779" spans="2:54" ht="12.75">
      <c r="B779" s="1"/>
      <c r="C779" s="1"/>
      <c r="D779" s="7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B779" s="6"/>
    </row>
    <row r="780" spans="2:54" ht="12.75">
      <c r="B780" s="1"/>
      <c r="C780" s="1"/>
      <c r="D780" s="7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B780" s="6"/>
    </row>
    <row r="781" spans="2:54" ht="12.75">
      <c r="B781" s="1"/>
      <c r="C781" s="1"/>
      <c r="D781" s="7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B781" s="6"/>
    </row>
    <row r="782" spans="2:54" ht="12.75">
      <c r="B782" s="1"/>
      <c r="C782" s="1"/>
      <c r="D782" s="7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B782" s="6"/>
    </row>
    <row r="783" spans="2:54" ht="12.75">
      <c r="B783" s="1"/>
      <c r="C783" s="1"/>
      <c r="D783" s="7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B783" s="6"/>
    </row>
    <row r="784" spans="2:54" ht="12.75">
      <c r="B784" s="1"/>
      <c r="C784" s="1"/>
      <c r="D784" s="7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B784" s="6"/>
    </row>
    <row r="785" spans="2:54" ht="12.75">
      <c r="B785" s="1"/>
      <c r="C785" s="1"/>
      <c r="D785" s="7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B785" s="6"/>
    </row>
    <row r="786" spans="2:54" ht="12.75">
      <c r="B786" s="1"/>
      <c r="C786" s="1"/>
      <c r="D786" s="7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B786" s="6"/>
    </row>
    <row r="787" spans="2:54" ht="12.75">
      <c r="B787" s="1"/>
      <c r="C787" s="1"/>
      <c r="D787" s="7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B787" s="6"/>
    </row>
    <row r="788" spans="2:54" ht="12.75">
      <c r="B788" s="1"/>
      <c r="C788" s="1"/>
      <c r="D788" s="7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B788" s="6"/>
    </row>
    <row r="789" spans="2:54" ht="12.75">
      <c r="B789" s="1"/>
      <c r="C789" s="1"/>
      <c r="D789" s="7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B789" s="6"/>
    </row>
    <row r="790" spans="2:54" ht="12.75">
      <c r="B790" s="1"/>
      <c r="C790" s="1"/>
      <c r="D790" s="7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B790" s="6"/>
    </row>
    <row r="791" spans="2:54" ht="12.75">
      <c r="B791" s="1"/>
      <c r="C791" s="1"/>
      <c r="D791" s="7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B791" s="6"/>
    </row>
    <row r="792" spans="2:54" ht="12.75">
      <c r="B792" s="1"/>
      <c r="C792" s="1"/>
      <c r="D792" s="7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B792" s="6"/>
    </row>
    <row r="793" spans="2:54" ht="12.75">
      <c r="B793" s="1"/>
      <c r="C793" s="1"/>
      <c r="D793" s="7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B793" s="6"/>
    </row>
    <row r="794" spans="2:54" ht="12.75">
      <c r="B794" s="1"/>
      <c r="C794" s="1"/>
      <c r="D794" s="7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B794" s="6"/>
    </row>
    <row r="795" spans="2:54" ht="12.75">
      <c r="B795" s="1"/>
      <c r="C795" s="1"/>
      <c r="D795" s="7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B795" s="6"/>
    </row>
    <row r="796" spans="2:54" ht="12.75">
      <c r="B796" s="1"/>
      <c r="C796" s="1"/>
      <c r="D796" s="7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B796" s="6"/>
    </row>
    <row r="797" spans="2:54" ht="12.75">
      <c r="B797" s="1"/>
      <c r="C797" s="1"/>
      <c r="D797" s="7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B797" s="6"/>
    </row>
    <row r="798" spans="2:54" ht="12.75">
      <c r="B798" s="1"/>
      <c r="C798" s="1"/>
      <c r="D798" s="7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B798" s="6"/>
    </row>
    <row r="799" spans="2:54" ht="12.75">
      <c r="B799" s="1"/>
      <c r="C799" s="1"/>
      <c r="D799" s="7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B799" s="6"/>
    </row>
    <row r="800" spans="2:54" ht="12.75">
      <c r="B800" s="1"/>
      <c r="C800" s="1"/>
      <c r="D800" s="7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B800" s="6"/>
    </row>
    <row r="801" spans="2:54" ht="12.75">
      <c r="B801" s="1"/>
      <c r="C801" s="1"/>
      <c r="D801" s="7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B801" s="6"/>
    </row>
    <row r="802" spans="2:54" ht="12.75">
      <c r="B802" s="1"/>
      <c r="C802" s="1"/>
      <c r="D802" s="7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B802" s="6"/>
    </row>
    <row r="803" spans="2:54" ht="12.75">
      <c r="B803" s="1"/>
      <c r="C803" s="1"/>
      <c r="D803" s="7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B803" s="6"/>
    </row>
    <row r="804" spans="2:54" ht="12.75">
      <c r="B804" s="1"/>
      <c r="C804" s="1"/>
      <c r="D804" s="7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B804" s="6"/>
    </row>
    <row r="805" spans="2:54" ht="12.75">
      <c r="B805" s="1"/>
      <c r="C805" s="1"/>
      <c r="D805" s="7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B805" s="6"/>
    </row>
    <row r="806" spans="2:54" ht="12.75">
      <c r="B806" s="1"/>
      <c r="C806" s="1"/>
      <c r="D806" s="7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B806" s="6"/>
    </row>
    <row r="807" spans="2:54" ht="12.75">
      <c r="B807" s="1"/>
      <c r="C807" s="1"/>
      <c r="D807" s="7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B807" s="6"/>
    </row>
    <row r="808" spans="2:54" ht="12.75">
      <c r="B808" s="1"/>
      <c r="C808" s="1"/>
      <c r="D808" s="7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B808" s="6"/>
    </row>
    <row r="809" spans="2:54" ht="12.75">
      <c r="B809" s="1"/>
      <c r="C809" s="1"/>
      <c r="D809" s="7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B809" s="6"/>
    </row>
    <row r="810" spans="2:54" ht="12.75">
      <c r="B810" s="1"/>
      <c r="C810" s="1"/>
      <c r="D810" s="7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B810" s="6"/>
    </row>
    <row r="811" spans="2:54" ht="12.75">
      <c r="B811" s="1"/>
      <c r="C811" s="1"/>
      <c r="D811" s="7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B811" s="6"/>
    </row>
    <row r="812" spans="2:54" ht="12.75">
      <c r="B812" s="1"/>
      <c r="C812" s="1"/>
      <c r="D812" s="7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B812" s="6"/>
    </row>
    <row r="813" spans="2:54" ht="12.75">
      <c r="B813" s="1"/>
      <c r="C813" s="1"/>
      <c r="D813" s="7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B813" s="6"/>
    </row>
    <row r="814" spans="2:54" ht="12.75">
      <c r="B814" s="1"/>
      <c r="C814" s="1"/>
      <c r="D814" s="7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B814" s="6"/>
    </row>
    <row r="815" spans="2:54" ht="12.75">
      <c r="B815" s="1"/>
      <c r="C815" s="1"/>
      <c r="D815" s="7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B815" s="6"/>
    </row>
    <row r="816" spans="2:54" ht="12.75">
      <c r="B816" s="1"/>
      <c r="C816" s="1"/>
      <c r="D816" s="7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B816" s="6"/>
    </row>
    <row r="817" spans="2:54" ht="12.75">
      <c r="B817" s="1"/>
      <c r="C817" s="1"/>
      <c r="D817" s="7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B817" s="6"/>
    </row>
    <row r="818" spans="2:54" ht="12.75">
      <c r="B818" s="1"/>
      <c r="C818" s="1"/>
      <c r="D818" s="7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B818" s="6"/>
    </row>
    <row r="819" spans="2:54" ht="12.75">
      <c r="B819" s="1"/>
      <c r="C819" s="1"/>
      <c r="D819" s="7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B819" s="6"/>
    </row>
    <row r="820" spans="2:54" ht="12.75">
      <c r="B820" s="1"/>
      <c r="C820" s="1"/>
      <c r="D820" s="7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B820" s="6"/>
    </row>
    <row r="821" spans="2:54" ht="12.75">
      <c r="B821" s="1"/>
      <c r="C821" s="1"/>
      <c r="D821" s="7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B821" s="6"/>
    </row>
    <row r="822" spans="2:54" ht="12.75">
      <c r="B822" s="1"/>
      <c r="C822" s="1"/>
      <c r="D822" s="7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B822" s="6"/>
    </row>
    <row r="823" spans="2:54" ht="12.75">
      <c r="B823" s="1"/>
      <c r="C823" s="1"/>
      <c r="D823" s="7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B823" s="6"/>
    </row>
    <row r="824" spans="2:54" ht="12.75">
      <c r="B824" s="1"/>
      <c r="C824" s="1"/>
      <c r="D824" s="7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B824" s="6"/>
    </row>
    <row r="825" spans="2:54" ht="12.75">
      <c r="B825" s="1"/>
      <c r="C825" s="1"/>
      <c r="D825" s="7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B825" s="6"/>
    </row>
    <row r="826" spans="2:54" ht="12.75">
      <c r="B826" s="1"/>
      <c r="C826" s="1"/>
      <c r="D826" s="7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B826" s="6"/>
    </row>
    <row r="827" spans="2:54" ht="12.75">
      <c r="B827" s="1"/>
      <c r="C827" s="1"/>
      <c r="D827" s="7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B827" s="6"/>
    </row>
    <row r="828" spans="2:54" ht="12.75">
      <c r="B828" s="1"/>
      <c r="C828" s="1"/>
      <c r="D828" s="7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B828" s="6"/>
    </row>
    <row r="829" spans="2:54" ht="12.75">
      <c r="B829" s="1"/>
      <c r="C829" s="1"/>
      <c r="D829" s="7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B829" s="6"/>
    </row>
    <row r="830" spans="2:54" ht="12.75">
      <c r="B830" s="1"/>
      <c r="C830" s="1"/>
      <c r="D830" s="7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B830" s="6"/>
    </row>
    <row r="831" spans="2:54" ht="12.75">
      <c r="B831" s="1"/>
      <c r="C831" s="1"/>
      <c r="D831" s="7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B831" s="6"/>
    </row>
    <row r="832" spans="2:54" ht="12.75">
      <c r="B832" s="1"/>
      <c r="C832" s="1"/>
      <c r="D832" s="7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B832" s="6"/>
    </row>
    <row r="833" spans="2:54" ht="12.75">
      <c r="B833" s="1"/>
      <c r="C833" s="1"/>
      <c r="D833" s="7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B833" s="6"/>
    </row>
    <row r="834" spans="2:54" ht="12.75">
      <c r="B834" s="1"/>
      <c r="C834" s="1"/>
      <c r="D834" s="7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B834" s="6"/>
    </row>
    <row r="835" spans="2:54" ht="12.75">
      <c r="B835" s="1"/>
      <c r="C835" s="1"/>
      <c r="D835" s="7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B835" s="6"/>
    </row>
    <row r="836" spans="2:54" ht="12.75">
      <c r="B836" s="1"/>
      <c r="C836" s="1"/>
      <c r="D836" s="7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B836" s="6"/>
    </row>
    <row r="837" spans="2:54" ht="12.75">
      <c r="B837" s="1"/>
      <c r="C837" s="1"/>
      <c r="D837" s="7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B837" s="6"/>
    </row>
    <row r="838" spans="2:54" ht="12.75">
      <c r="B838" s="1"/>
      <c r="C838" s="1"/>
      <c r="D838" s="7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B838" s="6"/>
    </row>
    <row r="839" spans="2:54" ht="12.75">
      <c r="B839" s="1"/>
      <c r="C839" s="1"/>
      <c r="D839" s="7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B839" s="6"/>
    </row>
    <row r="840" spans="2:54" ht="12.75">
      <c r="B840" s="1"/>
      <c r="C840" s="1"/>
      <c r="D840" s="7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B840" s="6"/>
    </row>
    <row r="841" spans="2:54" ht="12.75">
      <c r="B841" s="1"/>
      <c r="C841" s="1"/>
      <c r="D841" s="7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B841" s="6"/>
    </row>
    <row r="842" spans="2:54" ht="12.75">
      <c r="B842" s="1"/>
      <c r="C842" s="1"/>
      <c r="D842" s="7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B842" s="6"/>
    </row>
    <row r="843" spans="2:54" ht="12.75">
      <c r="B843" s="1"/>
      <c r="C843" s="1"/>
      <c r="D843" s="7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B843" s="6"/>
    </row>
    <row r="844" spans="2:54" ht="12.75">
      <c r="B844" s="1"/>
      <c r="C844" s="1"/>
      <c r="D844" s="7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B844" s="6"/>
    </row>
    <row r="845" spans="2:54" ht="12.75">
      <c r="B845" s="1"/>
      <c r="C845" s="1"/>
      <c r="D845" s="7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B845" s="6"/>
    </row>
    <row r="846" spans="2:54" ht="12.75">
      <c r="B846" s="1"/>
      <c r="C846" s="1"/>
      <c r="D846" s="7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B846" s="6"/>
    </row>
    <row r="847" spans="2:54" ht="12.75">
      <c r="B847" s="1"/>
      <c r="C847" s="1"/>
      <c r="D847" s="7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B847" s="6"/>
    </row>
    <row r="848" spans="2:54" ht="12.75">
      <c r="B848" s="1"/>
      <c r="C848" s="1"/>
      <c r="D848" s="7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B848" s="6"/>
    </row>
    <row r="849" spans="2:54" ht="12.75">
      <c r="B849" s="1"/>
      <c r="C849" s="1"/>
      <c r="D849" s="7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B849" s="6"/>
    </row>
    <row r="850" spans="2:54" ht="12.75">
      <c r="B850" s="1"/>
      <c r="C850" s="1"/>
      <c r="D850" s="7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B850" s="6"/>
    </row>
    <row r="851" spans="2:54" ht="12.75">
      <c r="B851" s="1"/>
      <c r="C851" s="1"/>
      <c r="D851" s="7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B851" s="6"/>
    </row>
    <row r="852" spans="2:54" ht="12.75">
      <c r="B852" s="1"/>
      <c r="C852" s="1"/>
      <c r="D852" s="7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B852" s="6"/>
    </row>
    <row r="853" spans="2:54" ht="12.75">
      <c r="B853" s="1"/>
      <c r="C853" s="1"/>
      <c r="D853" s="7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B853" s="6"/>
    </row>
    <row r="854" spans="2:54" ht="12.75">
      <c r="B854" s="1"/>
      <c r="C854" s="1"/>
      <c r="D854" s="7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B854" s="6"/>
    </row>
    <row r="855" spans="2:54" ht="12.75">
      <c r="B855" s="1"/>
      <c r="C855" s="1"/>
      <c r="D855" s="7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B855" s="6"/>
    </row>
    <row r="856" spans="2:54" ht="12.75">
      <c r="B856" s="1"/>
      <c r="C856" s="1"/>
      <c r="D856" s="7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B856" s="6"/>
    </row>
    <row r="857" spans="2:54" ht="12.75">
      <c r="B857" s="1"/>
      <c r="C857" s="1"/>
      <c r="D857" s="7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B857" s="6"/>
    </row>
    <row r="858" spans="2:54" ht="12.75">
      <c r="B858" s="1"/>
      <c r="C858" s="1"/>
      <c r="D858" s="7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B858" s="6"/>
    </row>
    <row r="859" spans="2:54" ht="12.75">
      <c r="B859" s="1"/>
      <c r="C859" s="1"/>
      <c r="D859" s="7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B859" s="6"/>
    </row>
    <row r="860" spans="2:54" ht="12.75">
      <c r="B860" s="1"/>
      <c r="C860" s="1"/>
      <c r="D860" s="7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B860" s="6"/>
    </row>
    <row r="861" spans="2:54" ht="12.75">
      <c r="B861" s="1"/>
      <c r="C861" s="1"/>
      <c r="D861" s="7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B861" s="6"/>
    </row>
    <row r="862" spans="2:54" ht="12.75">
      <c r="B862" s="1"/>
      <c r="C862" s="1"/>
      <c r="D862" s="7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B862" s="6"/>
    </row>
    <row r="863" spans="2:54" ht="12.75">
      <c r="B863" s="1"/>
      <c r="C863" s="1"/>
      <c r="D863" s="7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B863" s="6"/>
    </row>
    <row r="864" spans="2:54" ht="12.75">
      <c r="B864" s="1"/>
      <c r="C864" s="1"/>
      <c r="D864" s="7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B864" s="6"/>
    </row>
    <row r="865" spans="2:54" ht="12.75">
      <c r="B865" s="1"/>
      <c r="C865" s="1"/>
      <c r="D865" s="7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B865" s="6"/>
    </row>
    <row r="866" spans="2:54" ht="12.75">
      <c r="B866" s="1"/>
      <c r="C866" s="1"/>
      <c r="D866" s="7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B866" s="6"/>
    </row>
    <row r="867" spans="2:54" ht="12.75">
      <c r="B867" s="1"/>
      <c r="C867" s="1"/>
      <c r="D867" s="7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B867" s="6"/>
    </row>
    <row r="868" spans="2:54" ht="12.75">
      <c r="B868" s="1"/>
      <c r="C868" s="1"/>
      <c r="D868" s="7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B868" s="6"/>
    </row>
    <row r="869" spans="2:54" ht="12.75">
      <c r="B869" s="1"/>
      <c r="C869" s="1"/>
      <c r="D869" s="7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B869" s="6"/>
    </row>
    <row r="870" spans="2:54" ht="12.75">
      <c r="B870" s="1"/>
      <c r="C870" s="1"/>
      <c r="D870" s="7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B870" s="6"/>
    </row>
    <row r="871" spans="2:54" ht="12.75">
      <c r="B871" s="1"/>
      <c r="C871" s="1"/>
      <c r="D871" s="7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B871" s="6"/>
    </row>
    <row r="872" spans="2:54" ht="12.75">
      <c r="B872" s="1"/>
      <c r="C872" s="1"/>
      <c r="D872" s="7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B872" s="6"/>
    </row>
    <row r="873" spans="2:54" ht="12.75">
      <c r="B873" s="1"/>
      <c r="C873" s="1"/>
      <c r="D873" s="7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B873" s="6"/>
    </row>
    <row r="874" spans="2:54" ht="12.75">
      <c r="B874" s="1"/>
      <c r="C874" s="1"/>
      <c r="D874" s="7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B874" s="6"/>
    </row>
    <row r="875" spans="2:54" ht="12.75">
      <c r="B875" s="1"/>
      <c r="C875" s="1"/>
      <c r="D875" s="7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B875" s="6"/>
    </row>
    <row r="876" spans="2:54" ht="12.75">
      <c r="B876" s="1"/>
      <c r="C876" s="1"/>
      <c r="D876" s="7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B876" s="6"/>
    </row>
    <row r="877" spans="2:54" ht="12.75">
      <c r="B877" s="1"/>
      <c r="C877" s="1"/>
      <c r="D877" s="7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B877" s="6"/>
    </row>
    <row r="878" spans="2:54" ht="12.75">
      <c r="B878" s="1"/>
      <c r="C878" s="1"/>
      <c r="D878" s="7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B878" s="6"/>
    </row>
    <row r="879" spans="2:54" ht="12.75">
      <c r="B879" s="1"/>
      <c r="C879" s="1"/>
      <c r="D879" s="7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B879" s="6"/>
    </row>
    <row r="880" spans="2:54" ht="12.75">
      <c r="B880" s="1"/>
      <c r="C880" s="1"/>
      <c r="D880" s="7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B880" s="6"/>
    </row>
    <row r="881" spans="2:54" ht="12.75">
      <c r="B881" s="1"/>
      <c r="C881" s="1"/>
      <c r="D881" s="7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B881" s="6"/>
    </row>
    <row r="882" spans="2:54" ht="12.75">
      <c r="B882" s="1"/>
      <c r="C882" s="1"/>
      <c r="D882" s="7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B882" s="6"/>
    </row>
    <row r="883" spans="2:54" ht="12.75">
      <c r="B883" s="1"/>
      <c r="C883" s="1"/>
      <c r="D883" s="7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B883" s="6"/>
    </row>
    <row r="884" spans="2:54" ht="12.75">
      <c r="B884" s="1"/>
      <c r="C884" s="1"/>
      <c r="D884" s="7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B884" s="6"/>
    </row>
    <row r="885" spans="2:54" ht="12.75">
      <c r="B885" s="1"/>
      <c r="C885" s="1"/>
      <c r="D885" s="7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B885" s="6"/>
    </row>
    <row r="886" spans="2:54" ht="12.75">
      <c r="B886" s="1"/>
      <c r="C886" s="1"/>
      <c r="D886" s="7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B886" s="6"/>
    </row>
    <row r="887" spans="2:54" ht="12.75">
      <c r="B887" s="1"/>
      <c r="C887" s="1"/>
      <c r="D887" s="7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B887" s="6"/>
    </row>
    <row r="888" spans="2:54" ht="12.75">
      <c r="B888" s="1"/>
      <c r="C888" s="1"/>
      <c r="D888" s="7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B888" s="6"/>
    </row>
    <row r="889" spans="2:54" ht="12.75">
      <c r="B889" s="1"/>
      <c r="C889" s="1"/>
      <c r="D889" s="7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B889" s="6"/>
    </row>
    <row r="890" spans="2:54" ht="12.75">
      <c r="B890" s="1"/>
      <c r="C890" s="1"/>
      <c r="D890" s="7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B890" s="6"/>
    </row>
    <row r="891" spans="2:54" ht="12.75">
      <c r="B891" s="1"/>
      <c r="C891" s="1"/>
      <c r="D891" s="7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B891" s="6"/>
    </row>
    <row r="892" spans="2:54" ht="12.75">
      <c r="B892" s="1"/>
      <c r="C892" s="1"/>
      <c r="D892" s="7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B892" s="6"/>
    </row>
    <row r="893" spans="2:54" ht="12.75">
      <c r="B893" s="1"/>
      <c r="C893" s="1"/>
      <c r="D893" s="7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B893" s="6"/>
    </row>
    <row r="894" spans="2:54" ht="12.75">
      <c r="B894" s="1"/>
      <c r="C894" s="1"/>
      <c r="D894" s="7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B894" s="6"/>
    </row>
    <row r="895" spans="2:54" ht="12.75">
      <c r="B895" s="1"/>
      <c r="C895" s="1"/>
      <c r="D895" s="7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B895" s="6"/>
    </row>
    <row r="896" spans="2:54" ht="12.75">
      <c r="B896" s="1"/>
      <c r="C896" s="1"/>
      <c r="D896" s="7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B896" s="6"/>
    </row>
    <row r="897" spans="2:54" ht="12.75">
      <c r="B897" s="1"/>
      <c r="C897" s="1"/>
      <c r="D897" s="7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B897" s="6"/>
    </row>
    <row r="898" spans="2:54" ht="12.75">
      <c r="B898" s="1"/>
      <c r="C898" s="1"/>
      <c r="D898" s="7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B898" s="6"/>
    </row>
    <row r="899" spans="2:54" ht="12.75">
      <c r="B899" s="1"/>
      <c r="C899" s="1"/>
      <c r="D899" s="7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B899" s="6"/>
    </row>
    <row r="900" spans="2:54" ht="12.75">
      <c r="B900" s="1"/>
      <c r="C900" s="1"/>
      <c r="D900" s="7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B900" s="6"/>
    </row>
    <row r="901" spans="2:54" ht="12.75">
      <c r="B901" s="1"/>
      <c r="C901" s="1"/>
      <c r="D901" s="7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B901" s="6"/>
    </row>
    <row r="902" spans="2:54" ht="12.75">
      <c r="B902" s="1"/>
      <c r="C902" s="1"/>
      <c r="D902" s="7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B902" s="6"/>
    </row>
    <row r="903" spans="2:54" ht="12.75">
      <c r="B903" s="1"/>
      <c r="C903" s="1"/>
      <c r="D903" s="7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B903" s="6"/>
    </row>
    <row r="904" spans="2:54" ht="12.75">
      <c r="B904" s="1"/>
      <c r="C904" s="1"/>
      <c r="D904" s="7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B904" s="6"/>
    </row>
    <row r="905" spans="2:54" ht="12.75">
      <c r="B905" s="1"/>
      <c r="C905" s="1"/>
      <c r="D905" s="7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B905" s="6"/>
    </row>
    <row r="906" spans="2:54" ht="12.75">
      <c r="B906" s="1"/>
      <c r="C906" s="1"/>
      <c r="D906" s="7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B906" s="6"/>
    </row>
    <row r="907" spans="2:54" ht="12.75">
      <c r="B907" s="1"/>
      <c r="C907" s="1"/>
      <c r="D907" s="7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B907" s="6"/>
    </row>
    <row r="908" spans="2:54" ht="12.75">
      <c r="B908" s="1"/>
      <c r="C908" s="1"/>
      <c r="D908" s="7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B908" s="6"/>
    </row>
    <row r="909" spans="2:54" ht="12.75">
      <c r="B909" s="1"/>
      <c r="C909" s="1"/>
      <c r="D909" s="7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B909" s="6"/>
    </row>
    <row r="910" spans="2:54" ht="12.75">
      <c r="B910" s="1"/>
      <c r="C910" s="1"/>
      <c r="D910" s="7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B910" s="6"/>
    </row>
    <row r="911" spans="2:54" ht="12.75">
      <c r="B911" s="1"/>
      <c r="C911" s="1"/>
      <c r="D911" s="7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B911" s="6"/>
    </row>
    <row r="912" spans="2:54" ht="12.75">
      <c r="B912" s="1"/>
      <c r="C912" s="1"/>
      <c r="D912" s="7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B912" s="6"/>
    </row>
    <row r="913" spans="2:54" ht="12.75">
      <c r="B913" s="1"/>
      <c r="C913" s="1"/>
      <c r="D913" s="7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B913" s="6"/>
    </row>
    <row r="914" spans="2:54" ht="12.75">
      <c r="B914" s="1"/>
      <c r="C914" s="1"/>
      <c r="D914" s="7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B914" s="6"/>
    </row>
    <row r="915" spans="2:54" ht="12.75">
      <c r="B915" s="1"/>
      <c r="C915" s="1"/>
      <c r="D915" s="7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B915" s="6"/>
    </row>
    <row r="916" spans="2:54" ht="12.75">
      <c r="B916" s="1"/>
      <c r="C916" s="1"/>
      <c r="D916" s="7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B916" s="6"/>
    </row>
    <row r="917" spans="2:54" ht="12.75">
      <c r="B917" s="1"/>
      <c r="C917" s="1"/>
      <c r="D917" s="7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B917" s="6"/>
    </row>
    <row r="918" spans="2:54" ht="12.75">
      <c r="B918" s="1"/>
      <c r="C918" s="1"/>
      <c r="D918" s="7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B918" s="6"/>
    </row>
    <row r="919" spans="2:54" ht="12.75">
      <c r="B919" s="1"/>
      <c r="C919" s="1"/>
      <c r="D919" s="7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B919" s="6"/>
    </row>
    <row r="920" spans="2:54" ht="12.75">
      <c r="B920" s="1"/>
      <c r="C920" s="1"/>
      <c r="D920" s="7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B920" s="6"/>
    </row>
    <row r="921" spans="2:54" ht="12.75">
      <c r="B921" s="1"/>
      <c r="C921" s="1"/>
      <c r="D921" s="7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B921" s="6"/>
    </row>
    <row r="922" spans="2:54" ht="12.75">
      <c r="B922" s="1"/>
      <c r="C922" s="1"/>
      <c r="D922" s="7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B922" s="6"/>
    </row>
    <row r="923" spans="2:54" ht="12.75">
      <c r="B923" s="1"/>
      <c r="C923" s="1"/>
      <c r="D923" s="7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B923" s="6"/>
    </row>
    <row r="924" spans="2:54" ht="12.75">
      <c r="B924" s="1"/>
      <c r="C924" s="1"/>
      <c r="D924" s="7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B924" s="6"/>
    </row>
    <row r="925" spans="2:54" ht="12.75">
      <c r="B925" s="1"/>
      <c r="C925" s="1"/>
      <c r="D925" s="7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B925" s="6"/>
    </row>
    <row r="926" spans="2:54" ht="12.75">
      <c r="B926" s="1"/>
      <c r="C926" s="1"/>
      <c r="D926" s="7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B926" s="6"/>
    </row>
    <row r="927" spans="2:54" ht="12.75">
      <c r="B927" s="1"/>
      <c r="C927" s="1"/>
      <c r="D927" s="7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B927" s="6"/>
    </row>
    <row r="928" spans="2:54" ht="12.75">
      <c r="B928" s="1"/>
      <c r="C928" s="1"/>
      <c r="D928" s="7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B928" s="6"/>
    </row>
    <row r="929" spans="2:54" ht="12.75">
      <c r="B929" s="1"/>
      <c r="C929" s="1"/>
      <c r="D929" s="7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B929" s="6"/>
    </row>
    <row r="930" spans="2:54" ht="12.75">
      <c r="B930" s="1"/>
      <c r="C930" s="1"/>
      <c r="D930" s="7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B930" s="6"/>
    </row>
    <row r="931" spans="2:54" ht="12.75">
      <c r="B931" s="1"/>
      <c r="C931" s="1"/>
      <c r="D931" s="7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B931" s="6"/>
    </row>
    <row r="932" spans="2:54" ht="12.75">
      <c r="B932" s="1"/>
      <c r="C932" s="1"/>
      <c r="D932" s="7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B932" s="6"/>
    </row>
    <row r="933" spans="2:54" ht="12.75">
      <c r="B933" s="1"/>
      <c r="C933" s="1"/>
      <c r="D933" s="7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B933" s="6"/>
    </row>
    <row r="934" spans="2:54" ht="12.75">
      <c r="B934" s="1"/>
      <c r="C934" s="1"/>
      <c r="D934" s="7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B934" s="6"/>
    </row>
    <row r="935" spans="2:54" ht="12.75">
      <c r="B935" s="1"/>
      <c r="C935" s="1"/>
      <c r="D935" s="7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B935" s="6"/>
    </row>
    <row r="936" spans="2:54" ht="12.75">
      <c r="B936" s="1"/>
      <c r="C936" s="1"/>
      <c r="D936" s="7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B936" s="6"/>
    </row>
    <row r="937" spans="2:54" ht="12.75">
      <c r="B937" s="1"/>
      <c r="C937" s="1"/>
      <c r="D937" s="7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B937" s="6"/>
    </row>
    <row r="938" spans="2:54" ht="12.75">
      <c r="B938" s="1"/>
      <c r="C938" s="1"/>
      <c r="D938" s="7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B938" s="6"/>
    </row>
    <row r="939" spans="2:54" ht="12.75">
      <c r="B939" s="1"/>
      <c r="C939" s="1"/>
      <c r="D939" s="7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B939" s="6"/>
    </row>
    <row r="940" spans="2:54" ht="12.75">
      <c r="B940" s="1"/>
      <c r="C940" s="1"/>
      <c r="D940" s="7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B940" s="6"/>
    </row>
    <row r="941" spans="2:54" ht="12.75">
      <c r="B941" s="1"/>
      <c r="C941" s="1"/>
      <c r="D941" s="7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B941" s="6"/>
    </row>
    <row r="942" spans="2:54" ht="12.75">
      <c r="B942" s="1"/>
      <c r="C942" s="1"/>
      <c r="D942" s="7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B942" s="6"/>
    </row>
    <row r="943" spans="2:54" ht="12.75">
      <c r="B943" s="1"/>
      <c r="C943" s="1"/>
      <c r="D943" s="7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B943" s="6"/>
    </row>
    <row r="944" spans="2:54" ht="12.75">
      <c r="B944" s="1"/>
      <c r="C944" s="1"/>
      <c r="D944" s="7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B944" s="6"/>
    </row>
    <row r="945" spans="2:54" ht="12.75">
      <c r="B945" s="1"/>
      <c r="C945" s="1"/>
      <c r="D945" s="7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B945" s="6"/>
    </row>
    <row r="946" spans="2:54" ht="12.75">
      <c r="B946" s="1"/>
      <c r="C946" s="1"/>
      <c r="D946" s="7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B946" s="6"/>
    </row>
    <row r="947" spans="2:54" ht="12.75">
      <c r="B947" s="1"/>
      <c r="C947" s="1"/>
      <c r="D947" s="7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B947" s="6"/>
    </row>
    <row r="948" spans="2:54" ht="12.75">
      <c r="B948" s="1"/>
      <c r="C948" s="1"/>
      <c r="D948" s="7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B948" s="6"/>
    </row>
    <row r="949" spans="2:54" ht="12.75">
      <c r="B949" s="1"/>
      <c r="C949" s="1"/>
      <c r="D949" s="7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B949" s="6"/>
    </row>
    <row r="950" spans="2:54" ht="12.75">
      <c r="B950" s="1"/>
      <c r="C950" s="1"/>
      <c r="D950" s="7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B950" s="6"/>
    </row>
    <row r="951" spans="2:54" ht="12.75">
      <c r="B951" s="1"/>
      <c r="C951" s="1"/>
      <c r="D951" s="7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B951" s="6"/>
    </row>
    <row r="952" spans="2:54" ht="12.75">
      <c r="B952" s="1"/>
      <c r="C952" s="1"/>
      <c r="D952" s="7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B952" s="6"/>
    </row>
    <row r="953" spans="2:54" ht="12.75">
      <c r="B953" s="1"/>
      <c r="C953" s="1"/>
      <c r="D953" s="7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B953" s="6"/>
    </row>
    <row r="954" spans="2:54" ht="12.75">
      <c r="B954" s="1"/>
      <c r="C954" s="1"/>
      <c r="D954" s="7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B954" s="6"/>
    </row>
    <row r="955" spans="2:54" ht="12.75">
      <c r="B955" s="1"/>
      <c r="C955" s="1"/>
      <c r="D955" s="7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B955" s="6"/>
    </row>
    <row r="956" spans="2:54" ht="12.75">
      <c r="B956" s="1"/>
      <c r="C956" s="1"/>
      <c r="D956" s="7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B956" s="6"/>
    </row>
    <row r="957" spans="2:54" ht="12.75">
      <c r="B957" s="1"/>
      <c r="C957" s="1"/>
      <c r="D957" s="7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B957" s="6"/>
    </row>
    <row r="958" spans="2:54" ht="12.75">
      <c r="B958" s="1"/>
      <c r="C958" s="1"/>
      <c r="D958" s="7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B958" s="6"/>
    </row>
    <row r="959" spans="2:54" ht="12.75">
      <c r="B959" s="1"/>
      <c r="C959" s="1"/>
      <c r="D959" s="7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B959" s="6"/>
    </row>
    <row r="960" spans="2:54" ht="12.75">
      <c r="B960" s="1"/>
      <c r="C960" s="1"/>
      <c r="D960" s="7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B960" s="6"/>
    </row>
    <row r="961" spans="2:54" ht="12.75">
      <c r="B961" s="1"/>
      <c r="C961" s="1"/>
      <c r="D961" s="7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B961" s="6"/>
    </row>
    <row r="962" spans="2:54" ht="12.75">
      <c r="B962" s="1"/>
      <c r="C962" s="1"/>
      <c r="D962" s="7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B962" s="6"/>
    </row>
    <row r="963" spans="2:54" ht="12.75">
      <c r="B963" s="1"/>
      <c r="C963" s="1"/>
      <c r="D963" s="7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B963" s="6"/>
    </row>
    <row r="964" spans="2:54" ht="12.75">
      <c r="B964" s="1"/>
      <c r="C964" s="1"/>
      <c r="D964" s="7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B964" s="6"/>
    </row>
    <row r="965" spans="2:54" ht="12.75">
      <c r="B965" s="1"/>
      <c r="C965" s="1"/>
      <c r="D965" s="7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B965" s="6"/>
    </row>
    <row r="966" spans="2:54" ht="12.75">
      <c r="B966" s="1"/>
      <c r="C966" s="1"/>
      <c r="D966" s="7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B966" s="6"/>
    </row>
    <row r="967" spans="2:54" ht="12.75">
      <c r="B967" s="1"/>
      <c r="C967" s="1"/>
      <c r="D967" s="7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B967" s="6"/>
    </row>
    <row r="968" spans="2:54" ht="12.75">
      <c r="B968" s="1"/>
      <c r="C968" s="1"/>
      <c r="D968" s="7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B968" s="6"/>
    </row>
    <row r="969" spans="2:54" ht="12.75">
      <c r="B969" s="1"/>
      <c r="C969" s="1"/>
      <c r="D969" s="7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B969" s="6"/>
    </row>
    <row r="970" spans="2:54" ht="12.75">
      <c r="B970" s="1"/>
      <c r="C970" s="1"/>
      <c r="D970" s="7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B970" s="6"/>
    </row>
    <row r="971" spans="2:54" ht="12.75">
      <c r="B971" s="1"/>
      <c r="C971" s="1"/>
      <c r="D971" s="7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B971" s="6"/>
    </row>
    <row r="972" spans="2:54" ht="12.75">
      <c r="B972" s="1"/>
      <c r="C972" s="1"/>
      <c r="D972" s="7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B972" s="6"/>
    </row>
    <row r="973" spans="2:54" ht="12.75">
      <c r="B973" s="1"/>
      <c r="C973" s="1"/>
      <c r="D973" s="7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B973" s="6"/>
    </row>
    <row r="974" spans="2:54" ht="12.75">
      <c r="B974" s="1"/>
      <c r="C974" s="1"/>
      <c r="D974" s="7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B974" s="6"/>
    </row>
    <row r="975" spans="2:54" ht="12.75">
      <c r="B975" s="1"/>
      <c r="C975" s="1"/>
      <c r="D975" s="7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B975" s="6"/>
    </row>
    <row r="976" spans="2:54" ht="12.75">
      <c r="B976" s="1"/>
      <c r="C976" s="1"/>
      <c r="D976" s="7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B976" s="6"/>
    </row>
    <row r="977" spans="2:54" ht="12.75">
      <c r="B977" s="1"/>
      <c r="C977" s="1"/>
      <c r="D977" s="7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B977" s="6"/>
    </row>
    <row r="978" spans="2:54" ht="12.75">
      <c r="B978" s="1"/>
      <c r="C978" s="1"/>
      <c r="D978" s="7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B978" s="6"/>
    </row>
    <row r="979" spans="2:54" ht="12.75">
      <c r="B979" s="1"/>
      <c r="C979" s="1"/>
      <c r="D979" s="7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B979" s="6"/>
    </row>
    <row r="980" spans="2:54" ht="12.75">
      <c r="B980" s="1"/>
      <c r="C980" s="1"/>
      <c r="D980" s="7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B980" s="6"/>
    </row>
    <row r="981" spans="2:54" ht="12.75">
      <c r="B981" s="1"/>
      <c r="C981" s="1"/>
      <c r="D981" s="7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B981" s="6"/>
    </row>
    <row r="982" spans="2:54" ht="12.75">
      <c r="B982" s="1"/>
      <c r="C982" s="1"/>
      <c r="D982" s="7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B982" s="6"/>
    </row>
    <row r="983" spans="2:54" ht="12.75">
      <c r="B983" s="1"/>
      <c r="C983" s="1"/>
      <c r="D983" s="7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B983" s="6"/>
    </row>
    <row r="984" spans="2:54" ht="12.75">
      <c r="B984" s="1"/>
      <c r="C984" s="1"/>
      <c r="D984" s="7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B984" s="6"/>
    </row>
    <row r="985" spans="2:54" ht="12.75">
      <c r="B985" s="1"/>
      <c r="C985" s="1"/>
      <c r="D985" s="7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B985" s="6"/>
    </row>
    <row r="986" spans="2:54" ht="12.75">
      <c r="B986" s="1"/>
      <c r="C986" s="1"/>
      <c r="D986" s="7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B986" s="6"/>
    </row>
    <row r="987" spans="2:54" ht="12.75">
      <c r="B987" s="1"/>
      <c r="C987" s="1"/>
      <c r="D987" s="7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B987" s="6"/>
    </row>
    <row r="988" spans="2:54" ht="12.75">
      <c r="B988" s="1"/>
      <c r="C988" s="1"/>
      <c r="D988" s="7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B988" s="6"/>
    </row>
    <row r="989" spans="2:54" ht="12.75">
      <c r="B989" s="1"/>
      <c r="C989" s="1"/>
      <c r="D989" s="7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B989" s="6"/>
    </row>
    <row r="990" spans="2:54" ht="12.75">
      <c r="B990" s="1"/>
      <c r="C990" s="1"/>
      <c r="D990" s="7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B990" s="6"/>
    </row>
    <row r="991" spans="2:54" ht="12.75">
      <c r="B991" s="1"/>
      <c r="C991" s="1"/>
      <c r="D991" s="7"/>
      <c r="E991" s="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B991" s="6"/>
    </row>
    <row r="992" spans="2:54" ht="12.75">
      <c r="B992" s="1"/>
      <c r="C992" s="1"/>
      <c r="D992" s="7"/>
      <c r="E992" s="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B992" s="6"/>
    </row>
    <row r="993" spans="2:54" ht="12.75">
      <c r="B993" s="1"/>
      <c r="C993" s="1"/>
      <c r="D993" s="7"/>
      <c r="E993" s="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B993" s="6"/>
    </row>
    <row r="994" spans="2:54" ht="12.75">
      <c r="B994" s="1"/>
      <c r="C994" s="1"/>
      <c r="D994" s="7"/>
      <c r="E994" s="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B994" s="6"/>
    </row>
    <row r="995" spans="2:54" ht="12.75">
      <c r="B995" s="1"/>
      <c r="C995" s="1"/>
      <c r="D995" s="7"/>
      <c r="E995" s="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B995" s="6"/>
    </row>
    <row r="996" spans="2:54" ht="12.75">
      <c r="B996" s="1"/>
      <c r="C996" s="1"/>
      <c r="D996" s="7"/>
      <c r="E996" s="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B996" s="6"/>
    </row>
    <row r="997" spans="2:54" ht="12.75">
      <c r="B997" s="1"/>
      <c r="C997" s="1"/>
      <c r="D997" s="7"/>
      <c r="E997" s="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B997" s="6"/>
    </row>
    <row r="998" spans="2:54" ht="12.75">
      <c r="B998" s="1"/>
      <c r="C998" s="1"/>
      <c r="D998" s="7"/>
      <c r="E998" s="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B998" s="6"/>
    </row>
    <row r="999" spans="2:54" ht="12.75">
      <c r="B999" s="1"/>
      <c r="C999" s="1"/>
      <c r="D999" s="7"/>
      <c r="E999" s="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B999" s="6"/>
    </row>
    <row r="1000" spans="2:54" ht="12.75">
      <c r="B1000" s="1"/>
      <c r="C1000" s="1"/>
      <c r="D1000" s="7"/>
      <c r="E1000" s="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B1000" s="6"/>
    </row>
    <row r="1001" spans="2:54" ht="12.75">
      <c r="B1001" s="1"/>
      <c r="C1001" s="1"/>
      <c r="D1001" s="7"/>
      <c r="E1001" s="1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B1001" s="6"/>
    </row>
    <row r="1002" spans="2:54" ht="12.75">
      <c r="B1002" s="1"/>
      <c r="C1002" s="1"/>
      <c r="D1002" s="7"/>
      <c r="E1002" s="1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B1002" s="6"/>
    </row>
    <row r="1003" spans="2:54" ht="12.75">
      <c r="B1003" s="1"/>
      <c r="C1003" s="1"/>
      <c r="D1003" s="7"/>
      <c r="E1003" s="1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B1003" s="6"/>
    </row>
    <row r="1004" spans="2:54" ht="12.75">
      <c r="B1004" s="1"/>
      <c r="C1004" s="1"/>
      <c r="D1004" s="7"/>
      <c r="E1004" s="1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B1004" s="6"/>
    </row>
    <row r="1005" spans="2:54" ht="12.75">
      <c r="B1005" s="1"/>
      <c r="C1005" s="1"/>
      <c r="D1005" s="7"/>
      <c r="E1005" s="1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B1005" s="6"/>
    </row>
    <row r="1006" spans="2:54" ht="12.75">
      <c r="B1006" s="1"/>
      <c r="C1006" s="1"/>
      <c r="D1006" s="7"/>
      <c r="E1006" s="1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B1006" s="6"/>
    </row>
    <row r="1007" spans="2:54" ht="12.75">
      <c r="B1007" s="1"/>
      <c r="C1007" s="1"/>
      <c r="D1007" s="7"/>
      <c r="E1007" s="1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B1007" s="6"/>
    </row>
    <row r="1008" spans="2:54" ht="12.75">
      <c r="B1008" s="1"/>
      <c r="C1008" s="1"/>
      <c r="D1008" s="7"/>
      <c r="E1008" s="1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B1008" s="6"/>
    </row>
    <row r="1009" spans="2:54" ht="12.75">
      <c r="B1009" s="1"/>
      <c r="C1009" s="1"/>
      <c r="D1009" s="7"/>
      <c r="E1009" s="1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B1009" s="6"/>
    </row>
    <row r="1010" spans="2:54" ht="12.75">
      <c r="B1010" s="1"/>
      <c r="C1010" s="1"/>
      <c r="D1010" s="7"/>
      <c r="E1010" s="1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B1010" s="6"/>
    </row>
    <row r="1011" spans="2:54" ht="12.75">
      <c r="B1011" s="1"/>
      <c r="C1011" s="1"/>
      <c r="D1011" s="7"/>
      <c r="E1011" s="1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B1011" s="6"/>
    </row>
  </sheetData>
  <mergeCells count="213">
    <mergeCell ref="AW183:AW184"/>
    <mergeCell ref="AX183:AX184"/>
    <mergeCell ref="AD183:AD184"/>
    <mergeCell ref="AE183:AE184"/>
    <mergeCell ref="AF183:AF184"/>
    <mergeCell ref="U183:U184"/>
    <mergeCell ref="V183:V184"/>
    <mergeCell ref="W183:W184"/>
    <mergeCell ref="X183:X184"/>
    <mergeCell ref="Y183:Y184"/>
    <mergeCell ref="Z183:Z184"/>
    <mergeCell ref="AA183:AA184"/>
    <mergeCell ref="AB183:AB184"/>
    <mergeCell ref="AC183:AC184"/>
    <mergeCell ref="AG183:AG184"/>
    <mergeCell ref="AN183:AN184"/>
    <mergeCell ref="AO183:AO184"/>
    <mergeCell ref="AK183:AK184"/>
    <mergeCell ref="AL183:AL184"/>
    <mergeCell ref="AM183:AM184"/>
    <mergeCell ref="T183:T184"/>
    <mergeCell ref="E183:E184"/>
    <mergeCell ref="L183:L184"/>
    <mergeCell ref="M183:M184"/>
    <mergeCell ref="N183:N184"/>
    <mergeCell ref="O183:O184"/>
    <mergeCell ref="P183:P184"/>
    <mergeCell ref="Q183:Q184"/>
    <mergeCell ref="R183:R184"/>
    <mergeCell ref="S183:S184"/>
    <mergeCell ref="BC3:BC4"/>
    <mergeCell ref="BB232:BB233"/>
    <mergeCell ref="BB230:BB231"/>
    <mergeCell ref="AY183:AY184"/>
    <mergeCell ref="AZ183:AZ184"/>
    <mergeCell ref="BA183:BA184"/>
    <mergeCell ref="AH3:AK3"/>
    <mergeCell ref="AL3:AO3"/>
    <mergeCell ref="AP3:AS3"/>
    <mergeCell ref="AT3:AW3"/>
    <mergeCell ref="AX3:BA3"/>
    <mergeCell ref="BB3:BB4"/>
    <mergeCell ref="AP183:AP184"/>
    <mergeCell ref="AQ183:AQ184"/>
    <mergeCell ref="AR183:AR184"/>
    <mergeCell ref="AS183:AS184"/>
    <mergeCell ref="AT183:AT184"/>
    <mergeCell ref="AH183:AH184"/>
    <mergeCell ref="AI183:AI184"/>
    <mergeCell ref="AJ183:AJ184"/>
    <mergeCell ref="AU183:AU184"/>
    <mergeCell ref="BC232:BC233"/>
    <mergeCell ref="BC230:BC231"/>
    <mergeCell ref="AV183:AV184"/>
    <mergeCell ref="B3:B4"/>
    <mergeCell ref="C3:C4"/>
    <mergeCell ref="D3:D4"/>
    <mergeCell ref="F183:F184"/>
    <mergeCell ref="G183:G184"/>
    <mergeCell ref="H183:H184"/>
    <mergeCell ref="I183:I184"/>
    <mergeCell ref="J183:J184"/>
    <mergeCell ref="K183:K184"/>
    <mergeCell ref="B5:B74"/>
    <mergeCell ref="B135:B182"/>
    <mergeCell ref="B183:B229"/>
    <mergeCell ref="B75:B134"/>
    <mergeCell ref="D5:D6"/>
    <mergeCell ref="D9:D10"/>
    <mergeCell ref="D11:D12"/>
    <mergeCell ref="D13:D14"/>
    <mergeCell ref="D23:D24"/>
    <mergeCell ref="D73:D74"/>
    <mergeCell ref="D75:D76"/>
    <mergeCell ref="D77:D78"/>
    <mergeCell ref="D79:D80"/>
    <mergeCell ref="D81:D82"/>
    <mergeCell ref="D83:D84"/>
    <mergeCell ref="B230:C233"/>
    <mergeCell ref="D230:D231"/>
    <mergeCell ref="D232:D233"/>
    <mergeCell ref="D173:D174"/>
    <mergeCell ref="D175:D176"/>
    <mergeCell ref="D177:D178"/>
    <mergeCell ref="D179:D180"/>
    <mergeCell ref="D181:D182"/>
    <mergeCell ref="C183:D183"/>
    <mergeCell ref="D184:D185"/>
    <mergeCell ref="D188:D189"/>
    <mergeCell ref="C190:C195"/>
    <mergeCell ref="D190:D191"/>
    <mergeCell ref="D192:D193"/>
    <mergeCell ref="D194:D195"/>
    <mergeCell ref="C196:C201"/>
    <mergeCell ref="D200:D201"/>
    <mergeCell ref="C171:C182"/>
    <mergeCell ref="C184:C189"/>
    <mergeCell ref="C222:C229"/>
    <mergeCell ref="C202:C209"/>
    <mergeCell ref="D202:D203"/>
    <mergeCell ref="D204:D205"/>
    <mergeCell ref="D206:D207"/>
    <mergeCell ref="C210:C221"/>
    <mergeCell ref="D210:D211"/>
    <mergeCell ref="D220:D221"/>
    <mergeCell ref="D226:D227"/>
    <mergeCell ref="D212:D213"/>
    <mergeCell ref="D121:D122"/>
    <mergeCell ref="D123:D124"/>
    <mergeCell ref="D222:D223"/>
    <mergeCell ref="D224:D225"/>
    <mergeCell ref="C147:C170"/>
    <mergeCell ref="D228:D229"/>
    <mergeCell ref="D214:D215"/>
    <mergeCell ref="D216:D217"/>
    <mergeCell ref="D218:D219"/>
    <mergeCell ref="D196:D197"/>
    <mergeCell ref="D198:D199"/>
    <mergeCell ref="D186:D187"/>
    <mergeCell ref="D149:D150"/>
    <mergeCell ref="D133:D134"/>
    <mergeCell ref="D135:D136"/>
    <mergeCell ref="D208:D209"/>
    <mergeCell ref="D151:D152"/>
    <mergeCell ref="D153:D154"/>
    <mergeCell ref="D137:D138"/>
    <mergeCell ref="D139:D140"/>
    <mergeCell ref="D141:D142"/>
    <mergeCell ref="D143:D144"/>
    <mergeCell ref="D145:D146"/>
    <mergeCell ref="D147:D148"/>
    <mergeCell ref="D119:D120"/>
    <mergeCell ref="D169:D170"/>
    <mergeCell ref="D171:D172"/>
    <mergeCell ref="D155:D156"/>
    <mergeCell ref="D157:D158"/>
    <mergeCell ref="D159:D160"/>
    <mergeCell ref="D161:D162"/>
    <mergeCell ref="D163:D164"/>
    <mergeCell ref="D165:D166"/>
    <mergeCell ref="D167:D168"/>
    <mergeCell ref="D35:D36"/>
    <mergeCell ref="D17:D18"/>
    <mergeCell ref="D15:D16"/>
    <mergeCell ref="D7:D8"/>
    <mergeCell ref="D47:D48"/>
    <mergeCell ref="D49:D50"/>
    <mergeCell ref="D51:D52"/>
    <mergeCell ref="D45:D46"/>
    <mergeCell ref="C135:C146"/>
    <mergeCell ref="D91:D92"/>
    <mergeCell ref="D93:D94"/>
    <mergeCell ref="D95:D96"/>
    <mergeCell ref="D97:D98"/>
    <mergeCell ref="D103:D104"/>
    <mergeCell ref="D105:D106"/>
    <mergeCell ref="D107:D108"/>
    <mergeCell ref="D109:D110"/>
    <mergeCell ref="D111:D112"/>
    <mergeCell ref="D115:D116"/>
    <mergeCell ref="C75:C94"/>
    <mergeCell ref="D85:D86"/>
    <mergeCell ref="D87:D88"/>
    <mergeCell ref="D89:D90"/>
    <mergeCell ref="D117:D118"/>
    <mergeCell ref="B1:BC2"/>
    <mergeCell ref="B234:D235"/>
    <mergeCell ref="D67:D68"/>
    <mergeCell ref="D53:D54"/>
    <mergeCell ref="D101:D102"/>
    <mergeCell ref="D99:D100"/>
    <mergeCell ref="C55:C74"/>
    <mergeCell ref="D55:D56"/>
    <mergeCell ref="D57:D58"/>
    <mergeCell ref="D59:D60"/>
    <mergeCell ref="D61:D62"/>
    <mergeCell ref="D63:D64"/>
    <mergeCell ref="D69:D70"/>
    <mergeCell ref="D71:D72"/>
    <mergeCell ref="C95:C120"/>
    <mergeCell ref="C5:C24"/>
    <mergeCell ref="C25:C54"/>
    <mergeCell ref="D19:D20"/>
    <mergeCell ref="D21:D22"/>
    <mergeCell ref="D25:D26"/>
    <mergeCell ref="D27:D28"/>
    <mergeCell ref="D29:D30"/>
    <mergeCell ref="D31:D32"/>
    <mergeCell ref="D33:D34"/>
    <mergeCell ref="B236:D237"/>
    <mergeCell ref="B238:D239"/>
    <mergeCell ref="BC234:BC235"/>
    <mergeCell ref="BC236:BC237"/>
    <mergeCell ref="BC238:BC239"/>
    <mergeCell ref="F3:I3"/>
    <mergeCell ref="J3:M3"/>
    <mergeCell ref="N3:Q3"/>
    <mergeCell ref="R3:U3"/>
    <mergeCell ref="V3:Y3"/>
    <mergeCell ref="Z3:AC3"/>
    <mergeCell ref="AD3:AG3"/>
    <mergeCell ref="D125:D126"/>
    <mergeCell ref="D127:D128"/>
    <mergeCell ref="D113:D114"/>
    <mergeCell ref="E3:E4"/>
    <mergeCell ref="D129:D130"/>
    <mergeCell ref="D131:D132"/>
    <mergeCell ref="D37:D38"/>
    <mergeCell ref="D39:D40"/>
    <mergeCell ref="D41:D42"/>
    <mergeCell ref="D43:D44"/>
    <mergeCell ref="C121:C134"/>
    <mergeCell ref="D65:D6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5"/>
  <sheetViews>
    <sheetView zoomScale="70" zoomScaleNormal="70" workbookViewId="0">
      <pane ySplit="4" topLeftCell="A28" activePane="bottomLeft" state="frozen"/>
      <selection activeCell="A5" sqref="A5:A65"/>
      <selection pane="bottomLeft" activeCell="D38" sqref="D38"/>
    </sheetView>
  </sheetViews>
  <sheetFormatPr baseColWidth="10" defaultColWidth="14.42578125" defaultRowHeight="15" customHeight="1"/>
  <cols>
    <col min="1" max="1" width="14.42578125" style="47"/>
    <col min="2" max="2" width="6.140625" style="46" hidden="1" customWidth="1"/>
    <col min="3" max="3" width="29" style="45" bestFit="1" customWidth="1"/>
    <col min="4" max="4" width="36.85546875" style="45" customWidth="1"/>
    <col min="5" max="5" width="17.5703125" style="44" customWidth="1"/>
    <col min="6" max="6" width="37" style="44" hidden="1" customWidth="1"/>
    <col min="7" max="7" width="21.140625" style="44" customWidth="1"/>
    <col min="8" max="8" width="30.28515625" style="44" customWidth="1"/>
    <col min="9" max="9" width="15.42578125" style="44" customWidth="1"/>
    <col min="10" max="10" width="62" style="44" hidden="1" customWidth="1"/>
    <col min="11" max="11" width="28.7109375" style="44" customWidth="1"/>
    <col min="12" max="12" width="20.140625" style="44" customWidth="1"/>
    <col min="13" max="13" width="10" style="44" hidden="1" customWidth="1"/>
    <col min="14" max="15" width="15.42578125" style="44" customWidth="1"/>
    <col min="16" max="16" width="12.140625" style="44" customWidth="1"/>
    <col min="17" max="17" width="11.140625" style="44" customWidth="1"/>
    <col min="18" max="18" width="10" style="44" customWidth="1"/>
    <col min="19" max="19" width="22.42578125" style="56" customWidth="1"/>
    <col min="20" max="20" width="24.42578125" style="44" customWidth="1"/>
    <col min="21" max="16384" width="14.42578125" style="44"/>
  </cols>
  <sheetData>
    <row r="1" spans="1:20" ht="27" customHeight="1">
      <c r="A1" s="291" t="s">
        <v>238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3"/>
    </row>
    <row r="2" spans="1:20" ht="26.45" customHeight="1">
      <c r="A2" s="291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0" ht="55.5" customHeight="1">
      <c r="A3" s="55"/>
      <c r="B3" s="54"/>
      <c r="C3" s="53"/>
      <c r="D3" s="297" t="s">
        <v>209</v>
      </c>
      <c r="E3" s="295"/>
      <c r="F3" s="298"/>
      <c r="G3" s="52" t="s">
        <v>208</v>
      </c>
      <c r="H3" s="52" t="s">
        <v>193</v>
      </c>
      <c r="I3" s="52" t="s">
        <v>207</v>
      </c>
      <c r="J3" s="52" t="s">
        <v>206</v>
      </c>
      <c r="K3" s="52" t="s">
        <v>205</v>
      </c>
      <c r="L3" s="52" t="s">
        <v>204</v>
      </c>
      <c r="M3" s="52" t="s">
        <v>203</v>
      </c>
      <c r="N3" s="299" t="s">
        <v>202</v>
      </c>
      <c r="O3" s="300"/>
      <c r="P3" s="298"/>
      <c r="Q3" s="294" t="s">
        <v>201</v>
      </c>
      <c r="R3" s="295"/>
      <c r="S3" s="296"/>
      <c r="T3" s="51"/>
    </row>
    <row r="4" spans="1:20" s="48" customFormat="1" ht="55.5" customHeight="1">
      <c r="A4" s="50" t="s">
        <v>200</v>
      </c>
      <c r="B4" s="49" t="s">
        <v>199</v>
      </c>
      <c r="C4" s="60" t="s">
        <v>198</v>
      </c>
      <c r="D4" s="61" t="s">
        <v>197</v>
      </c>
      <c r="E4" s="62" t="s">
        <v>196</v>
      </c>
      <c r="F4" s="62" t="s">
        <v>195</v>
      </c>
      <c r="G4" s="62" t="s">
        <v>194</v>
      </c>
      <c r="H4" s="62" t="s">
        <v>193</v>
      </c>
      <c r="I4" s="62" t="s">
        <v>192</v>
      </c>
      <c r="J4" s="62"/>
      <c r="K4" s="62" t="s">
        <v>302</v>
      </c>
      <c r="L4" s="62" t="s">
        <v>191</v>
      </c>
      <c r="M4" s="62" t="s">
        <v>190</v>
      </c>
      <c r="N4" s="62" t="s">
        <v>189</v>
      </c>
      <c r="O4" s="62" t="s">
        <v>188</v>
      </c>
      <c r="P4" s="62" t="s">
        <v>187</v>
      </c>
      <c r="Q4" s="62" t="s">
        <v>186</v>
      </c>
      <c r="R4" s="62" t="s">
        <v>185</v>
      </c>
      <c r="S4" s="78" t="s">
        <v>184</v>
      </c>
      <c r="T4" s="62" t="s">
        <v>183</v>
      </c>
    </row>
    <row r="5" spans="1:20" ht="52.5" customHeight="1">
      <c r="A5" s="47">
        <v>1</v>
      </c>
      <c r="B5" s="75"/>
      <c r="C5" s="174" t="s">
        <v>14</v>
      </c>
      <c r="D5" s="175" t="s">
        <v>217</v>
      </c>
      <c r="E5" s="175" t="s">
        <v>210</v>
      </c>
      <c r="F5" s="175"/>
      <c r="G5" s="175" t="s">
        <v>179</v>
      </c>
      <c r="H5" s="176" t="s">
        <v>211</v>
      </c>
      <c r="I5" s="177" t="s">
        <v>212</v>
      </c>
      <c r="J5" s="178"/>
      <c r="K5" s="175" t="s">
        <v>171</v>
      </c>
      <c r="L5" s="179">
        <v>15</v>
      </c>
      <c r="M5" s="180"/>
      <c r="N5" s="181">
        <v>1</v>
      </c>
      <c r="O5" s="181">
        <v>1</v>
      </c>
      <c r="P5" s="182">
        <f t="shared" ref="P5:P23" si="0">+(N5/O5)</f>
        <v>1</v>
      </c>
      <c r="Q5" s="64" t="s">
        <v>169</v>
      </c>
      <c r="R5" s="64"/>
      <c r="S5" s="70">
        <v>1431000</v>
      </c>
      <c r="T5" s="65"/>
    </row>
    <row r="6" spans="1:20" ht="36.75" customHeight="1">
      <c r="A6" s="47">
        <v>2</v>
      </c>
      <c r="B6" s="75"/>
      <c r="C6" s="178" t="s">
        <v>13</v>
      </c>
      <c r="D6" s="175" t="s">
        <v>218</v>
      </c>
      <c r="E6" s="183" t="s">
        <v>174</v>
      </c>
      <c r="F6" s="184"/>
      <c r="G6" s="183" t="s">
        <v>170</v>
      </c>
      <c r="H6" s="185" t="s">
        <v>213</v>
      </c>
      <c r="I6" s="186" t="s">
        <v>212</v>
      </c>
      <c r="J6" s="178"/>
      <c r="K6" s="187" t="s">
        <v>173</v>
      </c>
      <c r="L6" s="180">
        <v>3</v>
      </c>
      <c r="M6" s="188"/>
      <c r="N6" s="181">
        <v>252</v>
      </c>
      <c r="O6" s="181">
        <v>293</v>
      </c>
      <c r="P6" s="182">
        <f t="shared" si="0"/>
        <v>0.86006825938566556</v>
      </c>
      <c r="Q6" s="64" t="s">
        <v>169</v>
      </c>
      <c r="R6" s="66"/>
      <c r="S6" s="71">
        <v>31000000</v>
      </c>
      <c r="T6" s="47"/>
    </row>
    <row r="7" spans="1:20" ht="51">
      <c r="A7" s="47">
        <v>3</v>
      </c>
      <c r="B7" s="75"/>
      <c r="C7" s="174" t="s">
        <v>14</v>
      </c>
      <c r="D7" s="183" t="s">
        <v>214</v>
      </c>
      <c r="E7" s="175" t="s">
        <v>176</v>
      </c>
      <c r="F7" s="178"/>
      <c r="G7" s="175" t="s">
        <v>179</v>
      </c>
      <c r="H7" s="176" t="s">
        <v>215</v>
      </c>
      <c r="I7" s="177" t="s">
        <v>212</v>
      </c>
      <c r="J7" s="178"/>
      <c r="K7" s="175" t="s">
        <v>171</v>
      </c>
      <c r="L7" s="180">
        <v>15</v>
      </c>
      <c r="M7" s="180"/>
      <c r="N7" s="181">
        <v>2</v>
      </c>
      <c r="O7" s="181">
        <v>2</v>
      </c>
      <c r="P7" s="182">
        <f t="shared" si="0"/>
        <v>1</v>
      </c>
      <c r="Q7" s="64" t="s">
        <v>169</v>
      </c>
      <c r="R7" s="64"/>
      <c r="S7" s="70">
        <v>2862000</v>
      </c>
      <c r="T7" s="65"/>
    </row>
    <row r="8" spans="1:20" ht="51">
      <c r="A8" s="47">
        <v>4</v>
      </c>
      <c r="B8" s="211"/>
      <c r="C8" s="178" t="s">
        <v>13</v>
      </c>
      <c r="D8" s="178" t="s">
        <v>216</v>
      </c>
      <c r="E8" s="183" t="s">
        <v>181</v>
      </c>
      <c r="F8" s="184"/>
      <c r="G8" s="175" t="s">
        <v>179</v>
      </c>
      <c r="H8" s="185" t="s">
        <v>219</v>
      </c>
      <c r="I8" s="186" t="s">
        <v>212</v>
      </c>
      <c r="J8" s="178"/>
      <c r="K8" s="175" t="s">
        <v>171</v>
      </c>
      <c r="L8" s="188">
        <v>25</v>
      </c>
      <c r="M8" s="188"/>
      <c r="N8" s="187">
        <v>3</v>
      </c>
      <c r="O8" s="187">
        <v>3</v>
      </c>
      <c r="P8" s="182">
        <f t="shared" si="0"/>
        <v>1</v>
      </c>
      <c r="Q8" s="64" t="s">
        <v>169</v>
      </c>
      <c r="R8" s="66"/>
      <c r="S8" s="70">
        <v>4954500</v>
      </c>
      <c r="T8" s="47"/>
    </row>
    <row r="9" spans="1:20" ht="12.75">
      <c r="A9" s="47">
        <v>5</v>
      </c>
      <c r="B9" s="75"/>
      <c r="C9" s="174" t="s">
        <v>14</v>
      </c>
      <c r="D9" s="175" t="s">
        <v>220</v>
      </c>
      <c r="E9" s="175" t="s">
        <v>176</v>
      </c>
      <c r="F9" s="178"/>
      <c r="G9" s="183" t="s">
        <v>180</v>
      </c>
      <c r="H9" s="180" t="s">
        <v>221</v>
      </c>
      <c r="I9" s="177" t="s">
        <v>212</v>
      </c>
      <c r="J9" s="178"/>
      <c r="K9" s="187" t="s">
        <v>222</v>
      </c>
      <c r="L9" s="180">
        <v>160</v>
      </c>
      <c r="M9" s="180"/>
      <c r="N9" s="181">
        <v>1</v>
      </c>
      <c r="O9" s="181">
        <v>1</v>
      </c>
      <c r="P9" s="189">
        <f t="shared" si="0"/>
        <v>1</v>
      </c>
      <c r="Q9" s="64" t="s">
        <v>169</v>
      </c>
      <c r="R9" s="64"/>
      <c r="S9" s="70">
        <v>450000</v>
      </c>
      <c r="T9" s="65"/>
    </row>
    <row r="10" spans="1:20" ht="12.75">
      <c r="A10" s="47">
        <v>6</v>
      </c>
      <c r="B10" s="75"/>
      <c r="C10" s="174" t="s">
        <v>14</v>
      </c>
      <c r="D10" s="175" t="s">
        <v>223</v>
      </c>
      <c r="E10" s="183" t="s">
        <v>176</v>
      </c>
      <c r="F10" s="184"/>
      <c r="G10" s="183" t="s">
        <v>175</v>
      </c>
      <c r="H10" s="185" t="s">
        <v>224</v>
      </c>
      <c r="I10" s="186" t="s">
        <v>212</v>
      </c>
      <c r="J10" s="178"/>
      <c r="K10" s="187" t="s">
        <v>225</v>
      </c>
      <c r="L10" s="188">
        <v>24</v>
      </c>
      <c r="M10" s="188"/>
      <c r="N10" s="187">
        <v>3</v>
      </c>
      <c r="O10" s="187">
        <v>3</v>
      </c>
      <c r="P10" s="189">
        <f t="shared" si="0"/>
        <v>1</v>
      </c>
      <c r="Q10" s="66" t="s">
        <v>169</v>
      </c>
      <c r="R10" s="66"/>
      <c r="S10" s="70">
        <v>3498600</v>
      </c>
      <c r="T10" s="47"/>
    </row>
    <row r="11" spans="1:20" ht="12.75">
      <c r="A11" s="47">
        <v>7</v>
      </c>
      <c r="B11" s="75"/>
      <c r="C11" s="174"/>
      <c r="D11" s="178" t="s">
        <v>182</v>
      </c>
      <c r="E11" s="183" t="s">
        <v>172</v>
      </c>
      <c r="F11" s="184"/>
      <c r="G11" s="183" t="s">
        <v>170</v>
      </c>
      <c r="H11" s="188" t="s">
        <v>226</v>
      </c>
      <c r="I11" s="186" t="s">
        <v>212</v>
      </c>
      <c r="J11" s="184"/>
      <c r="K11" s="187" t="s">
        <v>227</v>
      </c>
      <c r="L11" s="188">
        <v>2</v>
      </c>
      <c r="M11" s="188"/>
      <c r="N11" s="187">
        <v>27</v>
      </c>
      <c r="O11" s="187">
        <v>27</v>
      </c>
      <c r="P11" s="189">
        <f t="shared" si="0"/>
        <v>1</v>
      </c>
      <c r="Q11" s="64" t="s">
        <v>169</v>
      </c>
      <c r="R11" s="66"/>
      <c r="S11" s="70" t="s">
        <v>178</v>
      </c>
      <c r="T11" s="47"/>
    </row>
    <row r="12" spans="1:20" ht="25.5">
      <c r="A12" s="47">
        <v>8</v>
      </c>
      <c r="B12" s="75"/>
      <c r="C12" s="174" t="s">
        <v>14</v>
      </c>
      <c r="D12" s="184" t="s">
        <v>228</v>
      </c>
      <c r="E12" s="183" t="s">
        <v>177</v>
      </c>
      <c r="F12" s="178"/>
      <c r="G12" s="183" t="s">
        <v>170</v>
      </c>
      <c r="H12" s="190" t="s">
        <v>229</v>
      </c>
      <c r="I12" s="186" t="s">
        <v>212</v>
      </c>
      <c r="J12" s="184"/>
      <c r="K12" s="187" t="s">
        <v>230</v>
      </c>
      <c r="L12" s="180">
        <v>32</v>
      </c>
      <c r="M12" s="188"/>
      <c r="N12" s="187">
        <v>22</v>
      </c>
      <c r="O12" s="187">
        <v>22</v>
      </c>
      <c r="P12" s="189">
        <f t="shared" si="0"/>
        <v>1</v>
      </c>
      <c r="Q12" s="66" t="s">
        <v>169</v>
      </c>
      <c r="R12" s="66"/>
      <c r="S12" s="70">
        <v>26000000</v>
      </c>
      <c r="T12" s="47"/>
    </row>
    <row r="13" spans="1:20" ht="12.75">
      <c r="A13" s="47">
        <v>9</v>
      </c>
      <c r="B13" s="75"/>
      <c r="C13" s="174" t="s">
        <v>14</v>
      </c>
      <c r="D13" s="184" t="s">
        <v>231</v>
      </c>
      <c r="E13" s="183" t="s">
        <v>177</v>
      </c>
      <c r="F13" s="178"/>
      <c r="G13" s="183" t="s">
        <v>180</v>
      </c>
      <c r="H13" s="188" t="s">
        <v>232</v>
      </c>
      <c r="I13" s="186" t="s">
        <v>212</v>
      </c>
      <c r="J13" s="184"/>
      <c r="K13" s="187" t="s">
        <v>171</v>
      </c>
      <c r="L13" s="180">
        <v>6</v>
      </c>
      <c r="M13" s="188"/>
      <c r="N13" s="187">
        <v>10</v>
      </c>
      <c r="O13" s="187">
        <v>12</v>
      </c>
      <c r="P13" s="189">
        <f t="shared" si="0"/>
        <v>0.83333333333333337</v>
      </c>
      <c r="Q13" s="66" t="s">
        <v>169</v>
      </c>
      <c r="R13" s="66"/>
      <c r="S13" s="70">
        <v>5300000</v>
      </c>
      <c r="T13" s="47"/>
    </row>
    <row r="14" spans="1:20" ht="38.25">
      <c r="A14" s="47">
        <v>10</v>
      </c>
      <c r="B14" s="75"/>
      <c r="C14" s="174" t="s">
        <v>14</v>
      </c>
      <c r="D14" s="178" t="s">
        <v>233</v>
      </c>
      <c r="E14" s="183" t="s">
        <v>172</v>
      </c>
      <c r="F14" s="184"/>
      <c r="G14" s="183" t="s">
        <v>180</v>
      </c>
      <c r="H14" s="185" t="s">
        <v>234</v>
      </c>
      <c r="I14" s="186" t="s">
        <v>212</v>
      </c>
      <c r="J14" s="178"/>
      <c r="K14" s="187" t="s">
        <v>171</v>
      </c>
      <c r="L14" s="188">
        <v>12</v>
      </c>
      <c r="M14" s="188"/>
      <c r="N14" s="187">
        <v>2</v>
      </c>
      <c r="O14" s="187">
        <v>2</v>
      </c>
      <c r="P14" s="189">
        <f t="shared" si="0"/>
        <v>1</v>
      </c>
      <c r="Q14" s="64" t="s">
        <v>169</v>
      </c>
      <c r="R14" s="66"/>
      <c r="S14" s="70">
        <v>2439450</v>
      </c>
      <c r="T14" s="47"/>
    </row>
    <row r="15" spans="1:20" ht="48" customHeight="1">
      <c r="A15" s="47">
        <v>11</v>
      </c>
      <c r="B15" s="75"/>
      <c r="C15" s="175" t="s">
        <v>13</v>
      </c>
      <c r="D15" s="178" t="s">
        <v>235</v>
      </c>
      <c r="E15" s="183" t="s">
        <v>181</v>
      </c>
      <c r="F15" s="184"/>
      <c r="G15" s="183" t="s">
        <v>179</v>
      </c>
      <c r="H15" s="185" t="s">
        <v>236</v>
      </c>
      <c r="I15" s="186" t="s">
        <v>212</v>
      </c>
      <c r="J15" s="184"/>
      <c r="K15" s="187" t="s">
        <v>171</v>
      </c>
      <c r="L15" s="188">
        <v>25</v>
      </c>
      <c r="M15" s="188"/>
      <c r="N15" s="187">
        <v>2</v>
      </c>
      <c r="O15" s="187">
        <v>2</v>
      </c>
      <c r="P15" s="189">
        <f t="shared" si="0"/>
        <v>1</v>
      </c>
      <c r="Q15" s="64" t="s">
        <v>169</v>
      </c>
      <c r="R15" s="66"/>
      <c r="S15" s="70">
        <v>3303000</v>
      </c>
      <c r="T15" s="47"/>
    </row>
    <row r="16" spans="1:20" ht="28.5" customHeight="1">
      <c r="A16" s="47">
        <v>12</v>
      </c>
      <c r="B16" s="75"/>
      <c r="C16" s="174" t="s">
        <v>14</v>
      </c>
      <c r="D16" s="178" t="s">
        <v>237</v>
      </c>
      <c r="E16" s="175" t="s">
        <v>239</v>
      </c>
      <c r="F16" s="184"/>
      <c r="G16" s="175" t="s">
        <v>170</v>
      </c>
      <c r="H16" s="175" t="s">
        <v>240</v>
      </c>
      <c r="I16" s="177" t="s">
        <v>212</v>
      </c>
      <c r="J16" s="178"/>
      <c r="K16" s="181" t="s">
        <v>241</v>
      </c>
      <c r="L16" s="175">
        <v>8</v>
      </c>
      <c r="M16" s="175"/>
      <c r="N16" s="181">
        <v>21</v>
      </c>
      <c r="O16" s="181">
        <v>21</v>
      </c>
      <c r="P16" s="189">
        <f t="shared" si="0"/>
        <v>1</v>
      </c>
      <c r="Q16" s="67" t="s">
        <v>169</v>
      </c>
      <c r="R16" s="67"/>
      <c r="S16" s="72">
        <v>3600000</v>
      </c>
      <c r="T16" s="68"/>
    </row>
    <row r="17" spans="1:20" ht="41.25" customHeight="1">
      <c r="A17" s="47">
        <v>13</v>
      </c>
      <c r="B17" s="211"/>
      <c r="C17" s="174" t="s">
        <v>13</v>
      </c>
      <c r="D17" s="178" t="s">
        <v>242</v>
      </c>
      <c r="E17" s="175" t="s">
        <v>172</v>
      </c>
      <c r="F17" s="178"/>
      <c r="G17" s="175" t="s">
        <v>180</v>
      </c>
      <c r="H17" s="191" t="s">
        <v>243</v>
      </c>
      <c r="I17" s="177" t="s">
        <v>212</v>
      </c>
      <c r="J17" s="178"/>
      <c r="K17" s="187" t="s">
        <v>171</v>
      </c>
      <c r="L17" s="180">
        <v>12</v>
      </c>
      <c r="M17" s="180"/>
      <c r="N17" s="181">
        <v>3</v>
      </c>
      <c r="O17" s="181">
        <v>3</v>
      </c>
      <c r="P17" s="189">
        <f t="shared" si="0"/>
        <v>1</v>
      </c>
      <c r="Q17" s="64" t="s">
        <v>169</v>
      </c>
      <c r="R17" s="64"/>
      <c r="S17" s="70">
        <v>2636550</v>
      </c>
      <c r="T17" s="65"/>
    </row>
    <row r="18" spans="1:20" ht="51">
      <c r="A18" s="47">
        <v>14</v>
      </c>
      <c r="B18" s="75"/>
      <c r="C18" s="174" t="s">
        <v>14</v>
      </c>
      <c r="D18" s="178" t="s">
        <v>244</v>
      </c>
      <c r="E18" s="175" t="s">
        <v>172</v>
      </c>
      <c r="F18" s="178"/>
      <c r="G18" s="175" t="s">
        <v>180</v>
      </c>
      <c r="H18" s="176" t="s">
        <v>245</v>
      </c>
      <c r="I18" s="177" t="s">
        <v>212</v>
      </c>
      <c r="J18" s="178"/>
      <c r="K18" s="181" t="s">
        <v>171</v>
      </c>
      <c r="L18" s="181">
        <v>12</v>
      </c>
      <c r="M18" s="180"/>
      <c r="N18" s="181">
        <v>1</v>
      </c>
      <c r="O18" s="181">
        <v>1</v>
      </c>
      <c r="P18" s="189">
        <f t="shared" si="0"/>
        <v>1</v>
      </c>
      <c r="Q18" s="64" t="s">
        <v>169</v>
      </c>
      <c r="R18" s="64"/>
      <c r="S18" s="70">
        <v>846000</v>
      </c>
      <c r="T18" s="65"/>
    </row>
    <row r="19" spans="1:20" ht="63" customHeight="1">
      <c r="A19" s="47">
        <v>15</v>
      </c>
      <c r="B19" s="211"/>
      <c r="C19" s="174" t="s">
        <v>14</v>
      </c>
      <c r="D19" s="178" t="s">
        <v>246</v>
      </c>
      <c r="E19" s="180" t="s">
        <v>247</v>
      </c>
      <c r="F19" s="175"/>
      <c r="G19" s="188" t="s">
        <v>170</v>
      </c>
      <c r="H19" s="176" t="s">
        <v>248</v>
      </c>
      <c r="I19" s="177" t="s">
        <v>212</v>
      </c>
      <c r="J19" s="178"/>
      <c r="K19" s="181" t="s">
        <v>249</v>
      </c>
      <c r="L19" s="180">
        <v>8</v>
      </c>
      <c r="M19" s="180"/>
      <c r="N19" s="181">
        <v>8</v>
      </c>
      <c r="O19" s="181">
        <v>20</v>
      </c>
      <c r="P19" s="192">
        <f t="shared" si="0"/>
        <v>0.4</v>
      </c>
      <c r="Q19" s="64" t="s">
        <v>169</v>
      </c>
      <c r="R19" s="64"/>
      <c r="S19" s="70"/>
      <c r="T19" s="65"/>
    </row>
    <row r="20" spans="1:20" ht="55.5" customHeight="1">
      <c r="A20" s="47">
        <v>16</v>
      </c>
      <c r="B20" s="211"/>
      <c r="C20" s="174" t="s">
        <v>14</v>
      </c>
      <c r="D20" s="178" t="s">
        <v>260</v>
      </c>
      <c r="E20" s="180" t="s">
        <v>176</v>
      </c>
      <c r="F20" s="178"/>
      <c r="G20" s="180" t="s">
        <v>170</v>
      </c>
      <c r="H20" s="180" t="s">
        <v>250</v>
      </c>
      <c r="I20" s="180">
        <v>2023</v>
      </c>
      <c r="J20" s="178"/>
      <c r="K20" s="181" t="s">
        <v>173</v>
      </c>
      <c r="L20" s="180">
        <v>12</v>
      </c>
      <c r="M20" s="180"/>
      <c r="N20" s="180">
        <v>5</v>
      </c>
      <c r="O20" s="180">
        <v>5</v>
      </c>
      <c r="P20" s="192">
        <f t="shared" si="0"/>
        <v>1</v>
      </c>
      <c r="Q20" s="63" t="s">
        <v>169</v>
      </c>
      <c r="R20" s="65"/>
      <c r="S20" s="73">
        <v>5950000</v>
      </c>
      <c r="T20" s="65"/>
    </row>
    <row r="21" spans="1:20" ht="55.5" customHeight="1">
      <c r="A21" s="47">
        <v>17</v>
      </c>
      <c r="B21" s="75"/>
      <c r="C21" s="178" t="s">
        <v>13</v>
      </c>
      <c r="D21" s="178" t="s">
        <v>251</v>
      </c>
      <c r="E21" s="180" t="s">
        <v>181</v>
      </c>
      <c r="F21" s="178"/>
      <c r="G21" s="180" t="s">
        <v>179</v>
      </c>
      <c r="H21" s="180" t="s">
        <v>252</v>
      </c>
      <c r="I21" s="180">
        <v>2023</v>
      </c>
      <c r="J21" s="178"/>
      <c r="K21" s="181" t="s">
        <v>171</v>
      </c>
      <c r="L21" s="180">
        <v>25</v>
      </c>
      <c r="M21" s="180"/>
      <c r="N21" s="180">
        <v>2</v>
      </c>
      <c r="O21" s="180">
        <v>2</v>
      </c>
      <c r="P21" s="192">
        <f t="shared" si="0"/>
        <v>1</v>
      </c>
      <c r="Q21" s="63" t="s">
        <v>169</v>
      </c>
      <c r="R21" s="65"/>
      <c r="S21" s="73">
        <v>3303000</v>
      </c>
      <c r="T21" s="65"/>
    </row>
    <row r="22" spans="1:20" ht="55.5" customHeight="1">
      <c r="A22" s="47">
        <v>18</v>
      </c>
      <c r="B22" s="75"/>
      <c r="C22" s="175" t="s">
        <v>14</v>
      </c>
      <c r="D22" s="178" t="s">
        <v>253</v>
      </c>
      <c r="E22" s="180" t="s">
        <v>254</v>
      </c>
      <c r="F22" s="178"/>
      <c r="G22" s="180" t="s">
        <v>170</v>
      </c>
      <c r="H22" s="175" t="s">
        <v>255</v>
      </c>
      <c r="I22" s="180">
        <v>2023</v>
      </c>
      <c r="J22" s="178"/>
      <c r="K22" s="181" t="s">
        <v>256</v>
      </c>
      <c r="L22" s="180">
        <v>56</v>
      </c>
      <c r="M22" s="180"/>
      <c r="N22" s="180">
        <v>56</v>
      </c>
      <c r="O22" s="180">
        <v>28</v>
      </c>
      <c r="P22" s="192">
        <f t="shared" si="0"/>
        <v>2</v>
      </c>
      <c r="Q22" s="63" t="s">
        <v>169</v>
      </c>
      <c r="R22" s="65"/>
      <c r="S22" s="73" t="s">
        <v>178</v>
      </c>
      <c r="T22" s="65"/>
    </row>
    <row r="23" spans="1:20" ht="55.5" customHeight="1">
      <c r="A23" s="47">
        <v>19</v>
      </c>
      <c r="B23" s="75"/>
      <c r="C23" s="174" t="s">
        <v>14</v>
      </c>
      <c r="D23" s="178" t="s">
        <v>257</v>
      </c>
      <c r="E23" s="180" t="s">
        <v>176</v>
      </c>
      <c r="F23" s="175"/>
      <c r="G23" s="180" t="s">
        <v>179</v>
      </c>
      <c r="H23" s="180" t="s">
        <v>258</v>
      </c>
      <c r="I23" s="180">
        <v>2023</v>
      </c>
      <c r="J23" s="178"/>
      <c r="K23" s="181" t="s">
        <v>171</v>
      </c>
      <c r="L23" s="180">
        <v>15</v>
      </c>
      <c r="M23" s="180"/>
      <c r="N23" s="180">
        <v>2</v>
      </c>
      <c r="O23" s="180">
        <v>2</v>
      </c>
      <c r="P23" s="192">
        <f t="shared" si="0"/>
        <v>1</v>
      </c>
      <c r="Q23" s="63" t="s">
        <v>169</v>
      </c>
      <c r="R23" s="65"/>
      <c r="S23" s="73">
        <v>2862000</v>
      </c>
      <c r="T23" s="65"/>
    </row>
    <row r="24" spans="1:20" ht="30" customHeight="1">
      <c r="A24" s="47">
        <v>20</v>
      </c>
      <c r="B24" s="75"/>
      <c r="C24" s="174" t="s">
        <v>14</v>
      </c>
      <c r="D24" s="183" t="s">
        <v>265</v>
      </c>
      <c r="E24" s="188" t="s">
        <v>176</v>
      </c>
      <c r="F24" s="188"/>
      <c r="G24" s="188" t="s">
        <v>179</v>
      </c>
      <c r="H24" s="180" t="s">
        <v>258</v>
      </c>
      <c r="I24" s="180">
        <v>2023</v>
      </c>
      <c r="J24" s="178"/>
      <c r="K24" s="181" t="s">
        <v>171</v>
      </c>
      <c r="L24" s="180">
        <v>15</v>
      </c>
      <c r="M24" s="180"/>
      <c r="N24" s="180">
        <v>2</v>
      </c>
      <c r="O24" s="180">
        <v>2</v>
      </c>
      <c r="P24" s="192">
        <f t="shared" ref="P24:P37" si="1">+(N24/O24)</f>
        <v>1</v>
      </c>
      <c r="Q24" s="63" t="s">
        <v>169</v>
      </c>
      <c r="R24" s="65"/>
      <c r="S24" s="73">
        <v>2862000</v>
      </c>
      <c r="T24" s="47"/>
    </row>
    <row r="25" spans="1:20" ht="25.5">
      <c r="A25" s="47">
        <v>21</v>
      </c>
      <c r="B25" s="75"/>
      <c r="C25" s="174" t="s">
        <v>14</v>
      </c>
      <c r="D25" s="183" t="s">
        <v>266</v>
      </c>
      <c r="E25" s="188" t="s">
        <v>177</v>
      </c>
      <c r="F25" s="188"/>
      <c r="G25" s="180" t="s">
        <v>170</v>
      </c>
      <c r="H25" s="188" t="s">
        <v>267</v>
      </c>
      <c r="I25" s="188">
        <v>2023</v>
      </c>
      <c r="J25" s="188"/>
      <c r="K25" s="188" t="s">
        <v>268</v>
      </c>
      <c r="L25" s="188">
        <v>33</v>
      </c>
      <c r="M25" s="188"/>
      <c r="N25" s="188">
        <v>33</v>
      </c>
      <c r="O25" s="180">
        <v>2</v>
      </c>
      <c r="P25" s="192">
        <f t="shared" si="1"/>
        <v>16.5</v>
      </c>
      <c r="Q25" s="63" t="s">
        <v>169</v>
      </c>
      <c r="R25" s="47"/>
      <c r="S25" s="74"/>
      <c r="T25" s="47"/>
    </row>
    <row r="26" spans="1:20" ht="25.5">
      <c r="A26" s="47">
        <v>22</v>
      </c>
      <c r="B26" s="75"/>
      <c r="C26" s="174" t="s">
        <v>14</v>
      </c>
      <c r="D26" s="183" t="s">
        <v>269</v>
      </c>
      <c r="E26" s="188" t="s">
        <v>172</v>
      </c>
      <c r="F26" s="188"/>
      <c r="G26" s="188" t="s">
        <v>180</v>
      </c>
      <c r="H26" s="188" t="s">
        <v>270</v>
      </c>
      <c r="I26" s="188">
        <v>2023</v>
      </c>
      <c r="J26" s="188"/>
      <c r="K26" s="181" t="s">
        <v>171</v>
      </c>
      <c r="L26" s="188">
        <v>12</v>
      </c>
      <c r="M26" s="188"/>
      <c r="N26" s="188">
        <v>12</v>
      </c>
      <c r="O26" s="180">
        <v>2</v>
      </c>
      <c r="P26" s="192">
        <f t="shared" si="1"/>
        <v>6</v>
      </c>
      <c r="Q26" s="63" t="s">
        <v>169</v>
      </c>
      <c r="R26" s="47"/>
      <c r="S26" s="73">
        <v>4230000</v>
      </c>
      <c r="T26" s="47"/>
    </row>
    <row r="27" spans="1:20" ht="25.5">
      <c r="A27" s="47">
        <v>23</v>
      </c>
      <c r="B27" s="75"/>
      <c r="C27" s="174" t="s">
        <v>14</v>
      </c>
      <c r="D27" s="183" t="s">
        <v>271</v>
      </c>
      <c r="E27" s="188" t="s">
        <v>172</v>
      </c>
      <c r="F27" s="188"/>
      <c r="G27" s="188" t="s">
        <v>170</v>
      </c>
      <c r="H27" s="188" t="s">
        <v>272</v>
      </c>
      <c r="I27" s="188">
        <v>2023</v>
      </c>
      <c r="J27" s="188"/>
      <c r="K27" s="246" t="s">
        <v>820</v>
      </c>
      <c r="L27" s="188">
        <v>4</v>
      </c>
      <c r="M27" s="188"/>
      <c r="N27" s="188">
        <v>22</v>
      </c>
      <c r="O27" s="180">
        <v>30</v>
      </c>
      <c r="P27" s="192">
        <f t="shared" si="1"/>
        <v>0.73333333333333328</v>
      </c>
      <c r="Q27" s="63" t="s">
        <v>169</v>
      </c>
      <c r="R27" s="47"/>
      <c r="S27" s="76" t="s">
        <v>178</v>
      </c>
      <c r="T27" s="47"/>
    </row>
    <row r="28" spans="1:20" ht="25.5">
      <c r="A28" s="47">
        <v>24</v>
      </c>
      <c r="B28" s="75"/>
      <c r="C28" s="174" t="s">
        <v>14</v>
      </c>
      <c r="D28" s="183" t="s">
        <v>273</v>
      </c>
      <c r="E28" s="188" t="s">
        <v>176</v>
      </c>
      <c r="F28" s="188"/>
      <c r="G28" s="188" t="s">
        <v>170</v>
      </c>
      <c r="H28" s="188" t="s">
        <v>274</v>
      </c>
      <c r="I28" s="188">
        <v>2023</v>
      </c>
      <c r="J28" s="188"/>
      <c r="K28" s="181" t="s">
        <v>171</v>
      </c>
      <c r="L28" s="188">
        <v>20</v>
      </c>
      <c r="M28" s="188"/>
      <c r="N28" s="188">
        <v>75</v>
      </c>
      <c r="O28" s="180">
        <v>2</v>
      </c>
      <c r="P28" s="192">
        <f t="shared" si="1"/>
        <v>37.5</v>
      </c>
      <c r="Q28" s="63" t="s">
        <v>169</v>
      </c>
      <c r="R28" s="47"/>
      <c r="S28" s="73">
        <v>34300000</v>
      </c>
      <c r="T28" s="47"/>
    </row>
    <row r="29" spans="1:20" ht="15" customHeight="1">
      <c r="A29" s="47">
        <v>25</v>
      </c>
      <c r="B29" s="75"/>
      <c r="C29" s="188" t="s">
        <v>13</v>
      </c>
      <c r="D29" s="188" t="s">
        <v>275</v>
      </c>
      <c r="E29" s="188" t="s">
        <v>181</v>
      </c>
      <c r="F29" s="188"/>
      <c r="G29" s="188" t="s">
        <v>179</v>
      </c>
      <c r="H29" s="188" t="s">
        <v>276</v>
      </c>
      <c r="I29" s="188">
        <v>2023</v>
      </c>
      <c r="J29" s="188"/>
      <c r="K29" s="181" t="s">
        <v>171</v>
      </c>
      <c r="L29" s="188">
        <v>30</v>
      </c>
      <c r="M29" s="188"/>
      <c r="N29" s="188">
        <v>1</v>
      </c>
      <c r="O29" s="180">
        <v>2</v>
      </c>
      <c r="P29" s="192">
        <f t="shared" si="1"/>
        <v>0.5</v>
      </c>
      <c r="Q29" s="63" t="s">
        <v>169</v>
      </c>
      <c r="R29" s="47"/>
      <c r="S29" s="73">
        <v>1885500</v>
      </c>
      <c r="T29" s="47"/>
    </row>
    <row r="30" spans="1:20" ht="38.25">
      <c r="A30" s="47">
        <v>26</v>
      </c>
      <c r="B30" s="75"/>
      <c r="C30" s="188" t="s">
        <v>13</v>
      </c>
      <c r="D30" s="183" t="s">
        <v>277</v>
      </c>
      <c r="E30" s="188" t="s">
        <v>278</v>
      </c>
      <c r="F30" s="188"/>
      <c r="G30" s="188" t="s">
        <v>170</v>
      </c>
      <c r="H30" s="188" t="s">
        <v>279</v>
      </c>
      <c r="I30" s="188">
        <v>2023</v>
      </c>
      <c r="J30" s="188"/>
      <c r="K30" s="188" t="s">
        <v>280</v>
      </c>
      <c r="L30" s="188">
        <v>4</v>
      </c>
      <c r="M30" s="188"/>
      <c r="N30" s="188">
        <v>4</v>
      </c>
      <c r="O30" s="180">
        <v>2</v>
      </c>
      <c r="P30" s="192">
        <f t="shared" si="1"/>
        <v>2</v>
      </c>
      <c r="Q30" s="63" t="s">
        <v>169</v>
      </c>
      <c r="R30" s="47"/>
      <c r="S30" s="76" t="s">
        <v>178</v>
      </c>
      <c r="T30" s="47"/>
    </row>
    <row r="31" spans="1:20" ht="25.5">
      <c r="A31" s="47">
        <v>27</v>
      </c>
      <c r="B31" s="75"/>
      <c r="C31" s="174" t="s">
        <v>14</v>
      </c>
      <c r="D31" s="188" t="s">
        <v>281</v>
      </c>
      <c r="E31" s="188" t="s">
        <v>177</v>
      </c>
      <c r="F31" s="188"/>
      <c r="G31" s="188" t="s">
        <v>170</v>
      </c>
      <c r="H31" s="188" t="s">
        <v>282</v>
      </c>
      <c r="I31" s="188">
        <v>2023</v>
      </c>
      <c r="J31" s="188"/>
      <c r="K31" s="183" t="s">
        <v>283</v>
      </c>
      <c r="L31" s="188">
        <v>20</v>
      </c>
      <c r="M31" s="188"/>
      <c r="N31" s="188">
        <v>20</v>
      </c>
      <c r="O31" s="180">
        <v>2</v>
      </c>
      <c r="P31" s="192">
        <f t="shared" si="1"/>
        <v>10</v>
      </c>
      <c r="Q31" s="63" t="s">
        <v>169</v>
      </c>
      <c r="R31" s="47"/>
      <c r="S31" s="73">
        <v>18000000</v>
      </c>
      <c r="T31" s="47"/>
    </row>
    <row r="32" spans="1:20" ht="25.5">
      <c r="A32" s="47">
        <v>28</v>
      </c>
      <c r="B32" s="75"/>
      <c r="C32" s="188" t="s">
        <v>13</v>
      </c>
      <c r="D32" s="183" t="s">
        <v>284</v>
      </c>
      <c r="E32" s="188" t="s">
        <v>285</v>
      </c>
      <c r="F32" s="188"/>
      <c r="G32" s="188" t="s">
        <v>180</v>
      </c>
      <c r="H32" s="188" t="s">
        <v>286</v>
      </c>
      <c r="I32" s="188">
        <v>2023</v>
      </c>
      <c r="J32" s="188"/>
      <c r="K32" s="181" t="s">
        <v>171</v>
      </c>
      <c r="L32" s="188">
        <v>6</v>
      </c>
      <c r="M32" s="188"/>
      <c r="N32" s="188">
        <v>2</v>
      </c>
      <c r="O32" s="180">
        <v>2</v>
      </c>
      <c r="P32" s="192">
        <f t="shared" si="1"/>
        <v>1</v>
      </c>
      <c r="Q32" s="63" t="s">
        <v>169</v>
      </c>
      <c r="R32" s="47"/>
      <c r="S32" s="73">
        <v>864000</v>
      </c>
      <c r="T32" s="47"/>
    </row>
    <row r="33" spans="1:20" ht="25.5">
      <c r="A33" s="47">
        <v>29</v>
      </c>
      <c r="B33" s="75"/>
      <c r="C33" s="174" t="s">
        <v>14</v>
      </c>
      <c r="D33" s="183" t="s">
        <v>287</v>
      </c>
      <c r="E33" s="188" t="s">
        <v>177</v>
      </c>
      <c r="F33" s="188"/>
      <c r="G33" s="188" t="s">
        <v>170</v>
      </c>
      <c r="H33" s="183" t="s">
        <v>288</v>
      </c>
      <c r="I33" s="188">
        <v>2023</v>
      </c>
      <c r="J33" s="188"/>
      <c r="K33" s="188" t="s">
        <v>289</v>
      </c>
      <c r="L33" s="188">
        <v>12</v>
      </c>
      <c r="M33" s="188"/>
      <c r="N33" s="188">
        <v>12</v>
      </c>
      <c r="O33" s="180">
        <v>2</v>
      </c>
      <c r="P33" s="192">
        <f t="shared" si="1"/>
        <v>6</v>
      </c>
      <c r="Q33" s="63" t="s">
        <v>169</v>
      </c>
      <c r="R33" s="47"/>
      <c r="S33" s="73">
        <v>6800000</v>
      </c>
      <c r="T33" s="47"/>
    </row>
    <row r="34" spans="1:20" ht="25.5">
      <c r="A34" s="47">
        <v>30</v>
      </c>
      <c r="B34" s="75"/>
      <c r="C34" s="188" t="s">
        <v>13</v>
      </c>
      <c r="D34" s="188" t="s">
        <v>290</v>
      </c>
      <c r="E34" s="188" t="s">
        <v>291</v>
      </c>
      <c r="F34" s="188"/>
      <c r="G34" s="188" t="s">
        <v>292</v>
      </c>
      <c r="H34" s="183" t="s">
        <v>293</v>
      </c>
      <c r="I34" s="188">
        <v>2023</v>
      </c>
      <c r="J34" s="188"/>
      <c r="K34" s="188" t="s">
        <v>268</v>
      </c>
      <c r="L34" s="188">
        <v>2</v>
      </c>
      <c r="M34" s="188"/>
      <c r="N34" s="188">
        <v>2</v>
      </c>
      <c r="O34" s="180">
        <v>2</v>
      </c>
      <c r="P34" s="192">
        <f t="shared" si="1"/>
        <v>1</v>
      </c>
      <c r="Q34" s="63" t="s">
        <v>169</v>
      </c>
      <c r="R34" s="47"/>
      <c r="S34" s="73">
        <v>3641400</v>
      </c>
      <c r="T34" s="47"/>
    </row>
    <row r="35" spans="1:20" ht="15" customHeight="1">
      <c r="A35" s="47">
        <v>31</v>
      </c>
      <c r="B35" s="75"/>
      <c r="C35" s="188" t="s">
        <v>13</v>
      </c>
      <c r="D35" s="188" t="s">
        <v>294</v>
      </c>
      <c r="E35" s="188" t="s">
        <v>181</v>
      </c>
      <c r="F35" s="188"/>
      <c r="G35" s="188" t="s">
        <v>179</v>
      </c>
      <c r="H35" s="188" t="s">
        <v>295</v>
      </c>
      <c r="I35" s="188">
        <v>2023</v>
      </c>
      <c r="J35" s="188"/>
      <c r="K35" s="181" t="s">
        <v>171</v>
      </c>
      <c r="L35" s="188">
        <v>25</v>
      </c>
      <c r="M35" s="188"/>
      <c r="N35" s="188">
        <v>2</v>
      </c>
      <c r="O35" s="180">
        <v>2</v>
      </c>
      <c r="P35" s="192">
        <f t="shared" si="1"/>
        <v>1</v>
      </c>
      <c r="Q35" s="63" t="s">
        <v>169</v>
      </c>
      <c r="R35" s="47"/>
      <c r="S35" s="73">
        <v>3303000</v>
      </c>
      <c r="T35" s="47"/>
    </row>
    <row r="36" spans="1:20" s="59" customFormat="1" ht="25.5">
      <c r="A36" s="47">
        <v>32</v>
      </c>
      <c r="B36" s="212"/>
      <c r="C36" s="188" t="s">
        <v>13</v>
      </c>
      <c r="D36" s="193" t="s">
        <v>296</v>
      </c>
      <c r="E36" s="194" t="s">
        <v>181</v>
      </c>
      <c r="F36" s="188"/>
      <c r="G36" s="194" t="s">
        <v>297</v>
      </c>
      <c r="H36" s="194" t="s">
        <v>298</v>
      </c>
      <c r="I36" s="188">
        <v>2023</v>
      </c>
      <c r="J36" s="188"/>
      <c r="K36" s="194" t="s">
        <v>299</v>
      </c>
      <c r="L36" s="188">
        <v>1</v>
      </c>
      <c r="M36" s="188"/>
      <c r="N36" s="188">
        <v>1</v>
      </c>
      <c r="O36" s="180">
        <v>2</v>
      </c>
      <c r="P36" s="192">
        <f t="shared" si="1"/>
        <v>0.5</v>
      </c>
      <c r="Q36" s="63" t="s">
        <v>169</v>
      </c>
      <c r="R36" s="69"/>
      <c r="S36" s="73">
        <v>680000</v>
      </c>
      <c r="T36" s="77"/>
    </row>
    <row r="37" spans="1:20" ht="25.5">
      <c r="A37" s="47">
        <v>33</v>
      </c>
      <c r="B37" s="75"/>
      <c r="C37" s="188" t="s">
        <v>13</v>
      </c>
      <c r="D37" s="183" t="s">
        <v>300</v>
      </c>
      <c r="E37" s="188" t="s">
        <v>181</v>
      </c>
      <c r="F37" s="188"/>
      <c r="G37" s="188" t="s">
        <v>179</v>
      </c>
      <c r="H37" s="188" t="s">
        <v>301</v>
      </c>
      <c r="I37" s="188">
        <v>2023</v>
      </c>
      <c r="J37" s="188"/>
      <c r="K37" s="181" t="s">
        <v>171</v>
      </c>
      <c r="L37" s="188">
        <v>25</v>
      </c>
      <c r="M37" s="188"/>
      <c r="N37" s="188">
        <v>1</v>
      </c>
      <c r="O37" s="180">
        <v>2</v>
      </c>
      <c r="P37" s="192">
        <f t="shared" si="1"/>
        <v>0.5</v>
      </c>
      <c r="Q37" s="63" t="s">
        <v>169</v>
      </c>
      <c r="R37" s="47"/>
      <c r="S37" s="73">
        <v>1651500</v>
      </c>
      <c r="T37" s="47"/>
    </row>
    <row r="38" spans="1:20" ht="37.5" customHeight="1">
      <c r="A38" s="47">
        <v>34</v>
      </c>
      <c r="B38" s="145"/>
      <c r="C38" s="195" t="s">
        <v>14</v>
      </c>
      <c r="D38" s="170" t="s">
        <v>543</v>
      </c>
      <c r="E38" s="170" t="s">
        <v>247</v>
      </c>
      <c r="F38" s="196"/>
      <c r="G38" s="170" t="s">
        <v>170</v>
      </c>
      <c r="H38" s="197" t="s">
        <v>544</v>
      </c>
      <c r="I38" s="170">
        <v>2023</v>
      </c>
      <c r="J38" s="198"/>
      <c r="K38" s="170" t="s">
        <v>545</v>
      </c>
      <c r="L38" s="170">
        <v>6</v>
      </c>
      <c r="M38" s="170"/>
      <c r="N38" s="170">
        <v>39</v>
      </c>
      <c r="O38" s="180">
        <v>39</v>
      </c>
      <c r="P38" s="199">
        <f t="shared" ref="P38:P45" si="2">+N38/O38</f>
        <v>1</v>
      </c>
      <c r="Q38" s="205" t="s">
        <v>169</v>
      </c>
      <c r="R38" s="205"/>
      <c r="S38" s="206">
        <v>15010000</v>
      </c>
      <c r="T38" s="188"/>
    </row>
    <row r="39" spans="1:20" ht="37.5" customHeight="1">
      <c r="A39" s="47">
        <v>35</v>
      </c>
      <c r="B39" s="145"/>
      <c r="C39" s="195" t="s">
        <v>14</v>
      </c>
      <c r="D39" s="170" t="s">
        <v>546</v>
      </c>
      <c r="E39" s="170" t="s">
        <v>176</v>
      </c>
      <c r="F39" s="196"/>
      <c r="G39" s="170" t="s">
        <v>179</v>
      </c>
      <c r="H39" s="197" t="s">
        <v>547</v>
      </c>
      <c r="I39" s="170">
        <v>2023</v>
      </c>
      <c r="J39" s="198"/>
      <c r="K39" s="170" t="s">
        <v>171</v>
      </c>
      <c r="L39" s="170">
        <v>15</v>
      </c>
      <c r="M39" s="170"/>
      <c r="N39" s="170">
        <v>1</v>
      </c>
      <c r="O39" s="180">
        <v>1</v>
      </c>
      <c r="P39" s="199">
        <f t="shared" si="2"/>
        <v>1</v>
      </c>
      <c r="Q39" s="205" t="s">
        <v>169</v>
      </c>
      <c r="R39" s="205"/>
      <c r="S39" s="206">
        <v>1431000</v>
      </c>
      <c r="T39" s="188"/>
    </row>
    <row r="40" spans="1:20" ht="37.5" customHeight="1">
      <c r="A40" s="47">
        <v>36</v>
      </c>
      <c r="B40" s="145"/>
      <c r="C40" s="174" t="s">
        <v>14</v>
      </c>
      <c r="D40" s="195" t="s">
        <v>686</v>
      </c>
      <c r="E40" s="170" t="s">
        <v>176</v>
      </c>
      <c r="F40" s="170"/>
      <c r="G40" s="170" t="s">
        <v>687</v>
      </c>
      <c r="H40" s="200" t="s">
        <v>688</v>
      </c>
      <c r="I40" s="170">
        <v>2023</v>
      </c>
      <c r="J40" s="170"/>
      <c r="K40" s="170" t="s">
        <v>689</v>
      </c>
      <c r="L40" s="170">
        <v>20</v>
      </c>
      <c r="M40" s="170"/>
      <c r="N40" s="170">
        <v>15</v>
      </c>
      <c r="O40" s="180">
        <v>15</v>
      </c>
      <c r="P40" s="199">
        <f t="shared" si="2"/>
        <v>1</v>
      </c>
      <c r="Q40" s="205" t="s">
        <v>169</v>
      </c>
      <c r="R40" s="205"/>
      <c r="S40" s="206">
        <v>6000000</v>
      </c>
      <c r="T40" s="188"/>
    </row>
    <row r="41" spans="1:20" ht="54" customHeight="1">
      <c r="A41" s="47">
        <v>37</v>
      </c>
      <c r="B41" s="75"/>
      <c r="C41" s="174" t="s">
        <v>14</v>
      </c>
      <c r="D41" s="172" t="s">
        <v>532</v>
      </c>
      <c r="E41" s="170" t="s">
        <v>176</v>
      </c>
      <c r="F41" s="201"/>
      <c r="G41" s="155" t="s">
        <v>175</v>
      </c>
      <c r="H41" s="168" t="s">
        <v>533</v>
      </c>
      <c r="I41" s="170">
        <v>2023</v>
      </c>
      <c r="J41" s="195"/>
      <c r="K41" s="172" t="s">
        <v>534</v>
      </c>
      <c r="L41" s="168">
        <v>20</v>
      </c>
      <c r="M41" s="168">
        <v>20</v>
      </c>
      <c r="N41" s="202">
        <v>1</v>
      </c>
      <c r="O41" s="180">
        <v>1</v>
      </c>
      <c r="P41" s="203">
        <f t="shared" si="2"/>
        <v>1</v>
      </c>
      <c r="Q41" s="207" t="s">
        <v>169</v>
      </c>
      <c r="R41" s="188"/>
      <c r="S41" s="208">
        <v>975800</v>
      </c>
      <c r="T41" s="155" t="s">
        <v>548</v>
      </c>
    </row>
    <row r="42" spans="1:20" ht="37.5" customHeight="1">
      <c r="A42" s="47">
        <v>38</v>
      </c>
      <c r="B42" s="75"/>
      <c r="C42" s="174" t="s">
        <v>14</v>
      </c>
      <c r="D42" s="172" t="s">
        <v>535</v>
      </c>
      <c r="E42" s="170" t="s">
        <v>176</v>
      </c>
      <c r="F42" s="201"/>
      <c r="G42" s="170" t="s">
        <v>179</v>
      </c>
      <c r="H42" s="168" t="s">
        <v>536</v>
      </c>
      <c r="I42" s="170">
        <v>2023</v>
      </c>
      <c r="J42" s="195"/>
      <c r="K42" s="170" t="s">
        <v>171</v>
      </c>
      <c r="L42" s="170">
        <v>15</v>
      </c>
      <c r="M42" s="168">
        <v>15</v>
      </c>
      <c r="N42" s="202">
        <v>1</v>
      </c>
      <c r="O42" s="180">
        <v>1</v>
      </c>
      <c r="P42" s="203">
        <f t="shared" si="2"/>
        <v>1</v>
      </c>
      <c r="Q42" s="207" t="s">
        <v>169</v>
      </c>
      <c r="R42" s="188"/>
      <c r="S42" s="208">
        <v>1431000</v>
      </c>
      <c r="T42" s="168"/>
    </row>
    <row r="43" spans="1:20" ht="66.75" customHeight="1">
      <c r="A43" s="47">
        <v>39</v>
      </c>
      <c r="B43" s="75"/>
      <c r="C43" s="195" t="s">
        <v>14</v>
      </c>
      <c r="D43" s="204" t="s">
        <v>537</v>
      </c>
      <c r="E43" s="170" t="s">
        <v>247</v>
      </c>
      <c r="F43" s="170"/>
      <c r="G43" s="170" t="s">
        <v>538</v>
      </c>
      <c r="H43" s="200" t="s">
        <v>539</v>
      </c>
      <c r="I43" s="170">
        <v>2023</v>
      </c>
      <c r="J43" s="170"/>
      <c r="K43" s="170" t="s">
        <v>171</v>
      </c>
      <c r="L43" s="170">
        <v>15</v>
      </c>
      <c r="M43" s="170"/>
      <c r="N43" s="170">
        <v>1</v>
      </c>
      <c r="O43" s="180">
        <v>1</v>
      </c>
      <c r="P43" s="199">
        <f t="shared" si="2"/>
        <v>1</v>
      </c>
      <c r="Q43" s="209" t="s">
        <v>169</v>
      </c>
      <c r="R43" s="205"/>
      <c r="S43" s="210">
        <v>1431000</v>
      </c>
      <c r="T43" s="168"/>
    </row>
    <row r="44" spans="1:20" ht="66.75" customHeight="1">
      <c r="A44" s="47">
        <v>40</v>
      </c>
      <c r="B44" s="75"/>
      <c r="C44" s="195" t="s">
        <v>14</v>
      </c>
      <c r="D44" s="204" t="s">
        <v>540</v>
      </c>
      <c r="E44" s="170" t="s">
        <v>247</v>
      </c>
      <c r="F44" s="170"/>
      <c r="G44" s="170" t="s">
        <v>538</v>
      </c>
      <c r="H44" s="200" t="s">
        <v>539</v>
      </c>
      <c r="I44" s="170">
        <v>2023</v>
      </c>
      <c r="J44" s="170"/>
      <c r="K44" s="170" t="s">
        <v>171</v>
      </c>
      <c r="L44" s="170">
        <v>20</v>
      </c>
      <c r="M44" s="170"/>
      <c r="N44" s="170">
        <v>1</v>
      </c>
      <c r="O44" s="180">
        <v>1</v>
      </c>
      <c r="P44" s="199">
        <f t="shared" si="2"/>
        <v>1</v>
      </c>
      <c r="Q44" s="209" t="s">
        <v>169</v>
      </c>
      <c r="R44" s="205"/>
      <c r="S44" s="210">
        <v>1566000</v>
      </c>
      <c r="T44" s="168"/>
    </row>
    <row r="45" spans="1:20" ht="84.75" customHeight="1">
      <c r="A45" s="47">
        <v>41</v>
      </c>
      <c r="B45" s="75"/>
      <c r="C45" s="195" t="s">
        <v>14</v>
      </c>
      <c r="D45" s="170" t="s">
        <v>541</v>
      </c>
      <c r="E45" s="170" t="s">
        <v>247</v>
      </c>
      <c r="F45" s="170"/>
      <c r="G45" s="170" t="s">
        <v>538</v>
      </c>
      <c r="H45" s="200" t="s">
        <v>542</v>
      </c>
      <c r="I45" s="170">
        <v>2023</v>
      </c>
      <c r="J45" s="170"/>
      <c r="K45" s="170" t="s">
        <v>534</v>
      </c>
      <c r="L45" s="170"/>
      <c r="M45" s="170">
        <v>20</v>
      </c>
      <c r="N45" s="170">
        <v>1</v>
      </c>
      <c r="O45" s="180">
        <v>1</v>
      </c>
      <c r="P45" s="199">
        <f t="shared" si="2"/>
        <v>1</v>
      </c>
      <c r="Q45" s="209" t="s">
        <v>169</v>
      </c>
      <c r="R45" s="188"/>
      <c r="S45" s="206">
        <v>975800</v>
      </c>
      <c r="T45" s="168"/>
    </row>
    <row r="46" spans="1:20" ht="15" customHeight="1">
      <c r="A46" s="46"/>
    </row>
    <row r="47" spans="1:20" ht="15" customHeight="1">
      <c r="A47" s="46"/>
    </row>
    <row r="48" spans="1:20" ht="15" customHeight="1">
      <c r="A48" s="46"/>
    </row>
    <row r="49" spans="1:1" ht="15" customHeight="1">
      <c r="A49" s="46"/>
    </row>
    <row r="50" spans="1:1" ht="15" customHeight="1">
      <c r="A50" s="46"/>
    </row>
    <row r="51" spans="1:1" ht="15" customHeight="1">
      <c r="A51" s="46"/>
    </row>
    <row r="52" spans="1:1" ht="15" customHeight="1">
      <c r="A52" s="46"/>
    </row>
    <row r="53" spans="1:1" ht="15" customHeight="1">
      <c r="A53" s="46"/>
    </row>
    <row r="54" spans="1:1" ht="15" customHeight="1">
      <c r="A54" s="46"/>
    </row>
    <row r="55" spans="1:1" ht="15" customHeight="1">
      <c r="A55" s="46"/>
    </row>
    <row r="56" spans="1:1" ht="15" customHeight="1">
      <c r="A56" s="46"/>
    </row>
    <row r="57" spans="1:1" ht="15" customHeight="1">
      <c r="A57" s="46"/>
    </row>
    <row r="58" spans="1:1" ht="15" customHeight="1">
      <c r="A58" s="46"/>
    </row>
    <row r="59" spans="1:1" ht="15" customHeight="1">
      <c r="A59" s="46"/>
    </row>
    <row r="60" spans="1:1" ht="15" customHeight="1">
      <c r="A60" s="46"/>
    </row>
    <row r="61" spans="1:1" ht="15" customHeight="1">
      <c r="A61" s="46"/>
    </row>
    <row r="62" spans="1:1" ht="15" customHeight="1">
      <c r="A62" s="46"/>
    </row>
    <row r="63" spans="1:1" ht="15" customHeight="1">
      <c r="A63" s="46"/>
    </row>
    <row r="64" spans="1:1" ht="15" customHeight="1">
      <c r="A64" s="46"/>
    </row>
    <row r="65" spans="1:1" ht="15" customHeight="1">
      <c r="A65" s="46"/>
    </row>
    <row r="66" spans="1:1" ht="15" customHeight="1">
      <c r="A66" s="46"/>
    </row>
    <row r="67" spans="1:1" ht="15" customHeight="1">
      <c r="A67" s="46"/>
    </row>
    <row r="68" spans="1:1" ht="15" customHeight="1">
      <c r="A68" s="46"/>
    </row>
    <row r="69" spans="1:1" ht="15" customHeight="1">
      <c r="A69" s="46"/>
    </row>
    <row r="70" spans="1:1" ht="15" customHeight="1">
      <c r="A70" s="46"/>
    </row>
    <row r="71" spans="1:1" ht="15" customHeight="1">
      <c r="A71" s="46"/>
    </row>
    <row r="72" spans="1:1" ht="15" customHeight="1">
      <c r="A72" s="46"/>
    </row>
    <row r="73" spans="1:1" ht="15" customHeight="1">
      <c r="A73" s="46"/>
    </row>
    <row r="74" spans="1:1" ht="15" customHeight="1">
      <c r="A74" s="46"/>
    </row>
    <row r="75" spans="1:1" ht="15" customHeight="1">
      <c r="A75" s="46"/>
    </row>
    <row r="76" spans="1:1" ht="15" customHeight="1">
      <c r="A76" s="46"/>
    </row>
    <row r="77" spans="1:1" ht="15" customHeight="1">
      <c r="A77" s="46"/>
    </row>
    <row r="78" spans="1:1" ht="15" customHeight="1">
      <c r="A78" s="46"/>
    </row>
    <row r="79" spans="1:1" ht="15" customHeight="1">
      <c r="A79" s="46"/>
    </row>
    <row r="80" spans="1:1" ht="15" customHeight="1">
      <c r="A80" s="46"/>
    </row>
    <row r="81" spans="1:1" ht="15" customHeight="1">
      <c r="A81" s="46"/>
    </row>
    <row r="82" spans="1:1" ht="15" customHeight="1">
      <c r="A82" s="46"/>
    </row>
    <row r="83" spans="1:1" ht="15" customHeight="1">
      <c r="A83" s="46"/>
    </row>
    <row r="84" spans="1:1" ht="15" customHeight="1">
      <c r="A84" s="46"/>
    </row>
    <row r="85" spans="1:1" ht="15" customHeight="1">
      <c r="A85" s="46"/>
    </row>
    <row r="86" spans="1:1" ht="15" customHeight="1">
      <c r="A86" s="46"/>
    </row>
    <row r="87" spans="1:1" ht="15" customHeight="1">
      <c r="A87" s="46"/>
    </row>
    <row r="88" spans="1:1" ht="15" customHeight="1">
      <c r="A88" s="46"/>
    </row>
    <row r="89" spans="1:1" ht="15" customHeight="1">
      <c r="A89" s="46"/>
    </row>
    <row r="90" spans="1:1" ht="15" customHeight="1">
      <c r="A90" s="46"/>
    </row>
    <row r="91" spans="1:1" ht="15" customHeight="1">
      <c r="A91" s="46"/>
    </row>
    <row r="92" spans="1:1" ht="15" customHeight="1">
      <c r="A92" s="46"/>
    </row>
    <row r="93" spans="1:1" ht="15" customHeight="1">
      <c r="A93" s="46"/>
    </row>
    <row r="94" spans="1:1" ht="15" customHeight="1">
      <c r="A94" s="46"/>
    </row>
    <row r="95" spans="1:1" ht="15" customHeight="1">
      <c r="A95" s="46"/>
    </row>
    <row r="96" spans="1:1" ht="15" customHeight="1">
      <c r="A96" s="46"/>
    </row>
    <row r="97" spans="1:1" ht="15" customHeight="1">
      <c r="A97" s="46"/>
    </row>
    <row r="98" spans="1:1" ht="15" customHeight="1">
      <c r="A98" s="46"/>
    </row>
    <row r="99" spans="1:1" ht="15" customHeight="1">
      <c r="A99" s="46"/>
    </row>
    <row r="100" spans="1:1" ht="15" customHeight="1">
      <c r="A100" s="46"/>
    </row>
    <row r="101" spans="1:1" ht="15" customHeight="1">
      <c r="A101" s="46"/>
    </row>
    <row r="102" spans="1:1" ht="15" customHeight="1">
      <c r="A102" s="46"/>
    </row>
    <row r="103" spans="1:1" ht="15" customHeight="1">
      <c r="A103" s="46"/>
    </row>
    <row r="104" spans="1:1" ht="15" customHeight="1">
      <c r="A104" s="46"/>
    </row>
    <row r="105" spans="1:1" ht="15" customHeight="1">
      <c r="A105" s="46"/>
    </row>
    <row r="106" spans="1:1" ht="15" customHeight="1">
      <c r="A106" s="46"/>
    </row>
    <row r="107" spans="1:1" ht="15" customHeight="1">
      <c r="A107" s="46"/>
    </row>
    <row r="108" spans="1:1" ht="15" customHeight="1">
      <c r="A108" s="46"/>
    </row>
    <row r="109" spans="1:1" ht="15" customHeight="1">
      <c r="A109" s="46"/>
    </row>
    <row r="110" spans="1:1" ht="15" customHeight="1">
      <c r="A110" s="46"/>
    </row>
    <row r="111" spans="1:1" ht="15" customHeight="1">
      <c r="A111" s="46"/>
    </row>
    <row r="112" spans="1:1" ht="15" customHeight="1">
      <c r="A112" s="46"/>
    </row>
    <row r="113" spans="1:1" ht="15" customHeight="1">
      <c r="A113" s="46"/>
    </row>
    <row r="114" spans="1:1" ht="15" customHeight="1">
      <c r="A114" s="46"/>
    </row>
    <row r="115" spans="1:1" ht="15" customHeight="1">
      <c r="A115" s="46"/>
    </row>
    <row r="116" spans="1:1" ht="15" customHeight="1">
      <c r="A116" s="46"/>
    </row>
    <row r="117" spans="1:1" ht="15" customHeight="1">
      <c r="A117" s="46"/>
    </row>
    <row r="118" spans="1:1" ht="15" customHeight="1">
      <c r="A118" s="46"/>
    </row>
    <row r="119" spans="1:1" ht="15" customHeight="1">
      <c r="A119" s="46"/>
    </row>
    <row r="120" spans="1:1" ht="15" customHeight="1">
      <c r="A120" s="46"/>
    </row>
    <row r="121" spans="1:1" ht="15" customHeight="1">
      <c r="A121" s="46"/>
    </row>
    <row r="122" spans="1:1" ht="15" customHeight="1">
      <c r="A122" s="46"/>
    </row>
    <row r="123" spans="1:1" ht="15" customHeight="1">
      <c r="A123" s="46"/>
    </row>
    <row r="124" spans="1:1" ht="15" customHeight="1">
      <c r="A124" s="46"/>
    </row>
    <row r="125" spans="1:1" ht="15" customHeight="1">
      <c r="A125" s="46"/>
    </row>
    <row r="126" spans="1:1" ht="15" customHeight="1">
      <c r="A126" s="46"/>
    </row>
    <row r="127" spans="1:1" ht="15" customHeight="1">
      <c r="A127" s="46"/>
    </row>
    <row r="128" spans="1:1" ht="15" customHeight="1">
      <c r="A128" s="46"/>
    </row>
    <row r="129" spans="1:1" ht="15" customHeight="1">
      <c r="A129" s="46"/>
    </row>
    <row r="130" spans="1:1" ht="15" customHeight="1">
      <c r="A130" s="46"/>
    </row>
    <row r="131" spans="1:1" ht="15" customHeight="1">
      <c r="A131" s="46"/>
    </row>
    <row r="132" spans="1:1" ht="15" customHeight="1">
      <c r="A132" s="46"/>
    </row>
    <row r="133" spans="1:1" ht="15" customHeight="1">
      <c r="A133" s="46"/>
    </row>
    <row r="134" spans="1:1" ht="15" customHeight="1">
      <c r="A134" s="46"/>
    </row>
    <row r="135" spans="1:1" ht="15" customHeight="1">
      <c r="A135" s="46"/>
    </row>
    <row r="136" spans="1:1" ht="15" customHeight="1">
      <c r="A136" s="46"/>
    </row>
    <row r="137" spans="1:1" ht="15" customHeight="1">
      <c r="A137" s="46"/>
    </row>
    <row r="138" spans="1:1" ht="15" customHeight="1">
      <c r="A138" s="46"/>
    </row>
    <row r="139" spans="1:1" ht="15" customHeight="1">
      <c r="A139" s="46"/>
    </row>
    <row r="140" spans="1:1" ht="15" customHeight="1">
      <c r="A140" s="46"/>
    </row>
    <row r="141" spans="1:1" ht="15" customHeight="1">
      <c r="A141" s="46"/>
    </row>
    <row r="142" spans="1:1" ht="15" customHeight="1">
      <c r="A142" s="46"/>
    </row>
    <row r="143" spans="1:1" ht="15" customHeight="1">
      <c r="A143" s="46"/>
    </row>
    <row r="144" spans="1:1" ht="15" customHeight="1">
      <c r="A144" s="46"/>
    </row>
    <row r="145" spans="1:1" ht="15" customHeight="1">
      <c r="A145" s="46"/>
    </row>
  </sheetData>
  <autoFilter ref="A4:T23"/>
  <mergeCells count="4">
    <mergeCell ref="A1:T2"/>
    <mergeCell ref="Q3:S3"/>
    <mergeCell ref="D3:F3"/>
    <mergeCell ref="N3:P3"/>
  </mergeCells>
  <conditionalFormatting sqref="D1:D1048576">
    <cfRule type="duplicateValues" dxfId="0" priority="1"/>
  </conditionalFormatting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48576"/>
  <sheetViews>
    <sheetView tabSelected="1" zoomScale="90" zoomScaleNormal="90" workbookViewId="0">
      <pane xSplit="5" ySplit="4" topLeftCell="F111" activePane="bottomRight" state="frozen"/>
      <selection pane="topRight" activeCell="F1" sqref="F1"/>
      <selection pane="bottomLeft" activeCell="A5" sqref="A5"/>
      <selection pane="bottomRight" activeCell="A4" sqref="A4:XFD4"/>
    </sheetView>
  </sheetViews>
  <sheetFormatPr baseColWidth="10" defaultColWidth="14.42578125" defaultRowHeight="35.450000000000003" customHeight="1"/>
  <cols>
    <col min="1" max="1" width="6.5703125" style="93" customWidth="1"/>
    <col min="2" max="2" width="9.42578125" style="101" customWidth="1"/>
    <col min="3" max="3" width="20.140625" style="101" customWidth="1"/>
    <col min="4" max="4" width="19.5703125" style="101" customWidth="1"/>
    <col min="5" max="5" width="14.5703125" style="101" customWidth="1"/>
    <col min="6" max="6" width="12.85546875" style="101" customWidth="1"/>
    <col min="7" max="7" width="17.42578125" style="102" customWidth="1"/>
    <col min="8" max="8" width="32.5703125" style="102" customWidth="1"/>
    <col min="9" max="9" width="23.28515625" style="84" customWidth="1"/>
    <col min="10" max="11" width="22.5703125" style="84" customWidth="1"/>
    <col min="12" max="12" width="17.28515625" style="84" customWidth="1"/>
    <col min="13" max="13" width="12.28515625" style="84" customWidth="1"/>
    <col min="14" max="14" width="12.5703125" style="84" customWidth="1"/>
    <col min="15" max="15" width="15.42578125" style="84" customWidth="1"/>
    <col min="16" max="16" width="11.42578125" style="84" customWidth="1"/>
    <col min="17" max="17" width="15.140625" style="84" customWidth="1"/>
    <col min="18" max="18" width="20.140625" style="84" customWidth="1"/>
    <col min="19" max="19" width="15" style="84" customWidth="1"/>
    <col min="20" max="20" width="17.7109375" style="104" customWidth="1"/>
    <col min="21" max="21" width="23.5703125" style="84" customWidth="1"/>
    <col min="22" max="22" width="14.42578125" style="84" customWidth="1"/>
    <col min="23" max="23" width="23.7109375" style="88" customWidth="1"/>
    <col min="24" max="24" width="18.85546875" style="88" customWidth="1"/>
    <col min="25" max="25" width="16" style="88" customWidth="1"/>
    <col min="26" max="26" width="14.5703125" style="88" customWidth="1"/>
    <col min="27" max="27" width="19.140625" style="90" customWidth="1"/>
    <col min="28" max="28" width="13.28515625" style="90" bestFit="1" customWidth="1"/>
    <col min="29" max="29" width="13.28515625" style="90" customWidth="1"/>
    <col min="30" max="48" width="14.42578125" style="91"/>
    <col min="49" max="49" width="14.140625" style="91" customWidth="1"/>
    <col min="50" max="50" width="10.7109375" style="91" customWidth="1"/>
    <col min="51" max="51" width="14.42578125" style="91"/>
    <col min="52" max="52" width="15.42578125" style="91" bestFit="1" customWidth="1"/>
    <col min="53" max="53" width="13.5703125" style="91" customWidth="1"/>
    <col min="54" max="63" width="14.42578125" style="91"/>
    <col min="64" max="64" width="12.42578125" style="91" customWidth="1"/>
    <col min="65" max="16384" width="14.42578125" style="91"/>
  </cols>
  <sheetData>
    <row r="1" spans="1:69" ht="35.450000000000003" customHeight="1">
      <c r="A1" s="79" t="s">
        <v>303</v>
      </c>
      <c r="B1" s="80"/>
      <c r="C1" s="79"/>
      <c r="D1" s="79"/>
      <c r="E1" s="81"/>
      <c r="F1" s="82"/>
      <c r="G1" s="83"/>
      <c r="H1" s="83"/>
      <c r="I1" s="82"/>
      <c r="J1" s="82"/>
      <c r="K1" s="82"/>
      <c r="L1" s="301"/>
      <c r="M1" s="302"/>
      <c r="N1" s="302"/>
      <c r="O1" s="302"/>
      <c r="Q1" s="85"/>
      <c r="R1" s="85"/>
      <c r="S1" s="85"/>
      <c r="T1" s="86"/>
      <c r="U1" s="85"/>
      <c r="V1" s="85"/>
      <c r="W1" s="87"/>
      <c r="X1" s="87"/>
      <c r="Y1" s="87"/>
    </row>
    <row r="2" spans="1:69" ht="35.450000000000003" customHeight="1">
      <c r="A2" s="304" t="s">
        <v>311</v>
      </c>
      <c r="B2" s="305"/>
      <c r="C2" s="305"/>
      <c r="D2" s="305"/>
      <c r="E2" s="305"/>
      <c r="F2" s="305"/>
      <c r="G2" s="305"/>
      <c r="H2" s="306"/>
      <c r="I2" s="92"/>
      <c r="J2" s="92"/>
      <c r="K2" s="92"/>
      <c r="L2" s="302"/>
      <c r="M2" s="303"/>
      <c r="N2" s="303"/>
      <c r="O2" s="302"/>
      <c r="Q2" s="85"/>
      <c r="R2" s="85"/>
      <c r="S2" s="85"/>
      <c r="T2" s="86"/>
      <c r="U2" s="85"/>
      <c r="V2" s="85"/>
      <c r="W2" s="87"/>
      <c r="X2" s="87"/>
      <c r="Y2" s="87"/>
    </row>
    <row r="3" spans="1:69" s="79" customFormat="1" ht="5.25" customHeight="1">
      <c r="A3" s="93"/>
      <c r="B3" s="93"/>
      <c r="C3" s="93"/>
      <c r="D3" s="93"/>
      <c r="E3" s="94"/>
      <c r="F3" s="94"/>
      <c r="G3" s="95"/>
      <c r="H3" s="95"/>
      <c r="I3" s="94"/>
      <c r="J3" s="94"/>
      <c r="K3" s="94"/>
      <c r="L3" s="302"/>
      <c r="M3" s="303"/>
      <c r="N3" s="303"/>
      <c r="O3" s="302"/>
      <c r="P3" s="84"/>
      <c r="Q3" s="85"/>
      <c r="R3" s="85"/>
      <c r="S3" s="85"/>
      <c r="T3" s="86"/>
      <c r="U3" s="85"/>
      <c r="V3" s="85"/>
      <c r="W3" s="87"/>
      <c r="X3" s="87"/>
      <c r="Y3" s="87"/>
      <c r="Z3" s="88"/>
      <c r="AA3" s="89"/>
      <c r="AB3" s="89"/>
      <c r="AC3" s="89"/>
    </row>
    <row r="4" spans="1:69" s="93" customFormat="1" ht="78.75" customHeight="1">
      <c r="A4" s="96" t="s">
        <v>200</v>
      </c>
      <c r="B4" s="97" t="s">
        <v>304</v>
      </c>
      <c r="C4" s="97" t="s">
        <v>305</v>
      </c>
      <c r="D4" s="97" t="s">
        <v>306</v>
      </c>
      <c r="E4" s="97" t="s">
        <v>307</v>
      </c>
      <c r="F4" s="97" t="s">
        <v>308</v>
      </c>
      <c r="G4" s="97" t="s">
        <v>309</v>
      </c>
      <c r="H4" s="97" t="s">
        <v>310</v>
      </c>
      <c r="I4" s="98" t="str">
        <f>+'SEGUIMIENTO TEMAS'!D5</f>
        <v>NOVEDADES TRIBUTARIAS PARA EL SECTOR PÚBLICO-ÉNFASIS EN LA LEY 2277 DE 2022 REFORMA TRIBUTARIA</v>
      </c>
      <c r="J4" s="98" t="str">
        <f>+'SEGUIMIENTO TEMAS'!D7</f>
        <v>ACTUALIZACIÓN EN NÓMINA, PRESTACIONES SOCIALES Y SEGURIDAD SOCIAL EN EL SECTOR PÚBLICO</v>
      </c>
      <c r="K4" s="99" t="str">
        <f>+'SEGUIMIENTO TEMAS'!D8</f>
        <v xml:space="preserve">GESTIÓN FINANCIERA PÚBLICA-NUEVOS LINEAMIENTOS PARA LA GESTIÓN DE LOS RECURSOS PÚBLICOS </v>
      </c>
      <c r="L4" s="99" t="str">
        <f>+'SEGUIMIENTO TEMAS'!D9</f>
        <v>BIBLIOTECAS ESCOLARES</v>
      </c>
      <c r="M4" s="98" t="str">
        <f>+'SEGUIMIENTO TEMAS'!D10</f>
        <v>EMPALMES POR COLOMBIA</v>
      </c>
      <c r="N4" s="99" t="str">
        <f>+'SEGUIMIENTO TEMAS'!D11</f>
        <v>INDUCCIÓN</v>
      </c>
      <c r="O4" s="99" t="str">
        <f>+'SEGUIMIENTO TEMAS'!D12</f>
        <v>CURSO PARA INSTRUCTORES CPI</v>
      </c>
      <c r="P4" s="99" t="str">
        <f>+'SEGUIMIENTO TEMAS'!D13</f>
        <v>COPASST</v>
      </c>
      <c r="Q4" s="99" t="str">
        <f>+'SEGUIMIENTO TEMAS'!D14</f>
        <v>COMITÉS DE CONVICENCIA Y PREVENCIÓN DEL ACOSO LABORAL Y SEXUAL</v>
      </c>
      <c r="R4" s="99" t="str">
        <f>+'SEGUIMIENTO TEMAS'!D15</f>
        <v>TALENTO HUMANO EN EL SECTOR PÚBLICO-NUEVOS RESTOS Y PERSPECTIVAS</v>
      </c>
      <c r="S4" s="99" t="str">
        <f>+'SEGUIMIENTO TEMAS'!D16</f>
        <v>PROTOCOLOS EN ATENCIÓN AL CIUDADANO</v>
      </c>
      <c r="T4" s="99" t="str">
        <f>+'SEGUIMIENTO TEMAS'!D17</f>
        <v>NOVEDADES Y AJUSTES EN LOS MARCOS NORMATIVOS CONTABLES (RESOLUCIONES 331 Y 332 DE 2022)</v>
      </c>
      <c r="U4" s="99" t="str">
        <f>+'SEGUIMIENTO TEMAS'!D18</f>
        <v>SITUACIONES ADMINISTRATIVAS Y SU INCIDENCIA EN LA LIQUIDACIÓN SALARIAL Y PRESTACIONAL EN EL SECTOR PÚBLICO</v>
      </c>
      <c r="V4" s="99" t="str">
        <f>+'SEGUIMIENTO TEMAS'!D19</f>
        <v>INTELIGENCIA EMOCIONAL</v>
      </c>
      <c r="W4" s="99" t="str">
        <f>+'SEGUIMIENTO TEMAS'!D20</f>
        <v>INTELIGENCIA ARTIFICIAL Y LA ESCRITURA CREATIVA: APRENDIENDO A CREAR CONTENIDO PARA PLATAFORMAS DIGITALES</v>
      </c>
      <c r="X4" s="99" t="str">
        <f>+'SEGUIMIENTO TEMAS'!D21</f>
        <v>CONTRATACIÓN ESTATAL: NUEVOS LINEAMIENTOS JURISPRUDENCIALES Y NORMATIVOS</v>
      </c>
      <c r="Y4" s="99" t="str">
        <f>+'SEGUIMIENTO TEMAS'!D22</f>
        <v>POTENCIE SU EMPLEABILIDAD</v>
      </c>
      <c r="Z4" s="99" t="str">
        <f>+'SEGUIMIENTO TEMAS'!D23</f>
        <v>CLAVES PARA LA GESTIÓN JURÍDICA EFICIENTE</v>
      </c>
      <c r="AA4" s="99" t="str">
        <f>+'SEGUIMIENTO TEMAS'!D25</f>
        <v xml:space="preserve"> HUMANIZACIÓN COMO HERRAMIENTA PARA LA PAZ ORGANIZACIONAL</v>
      </c>
      <c r="AB4" s="99" t="str">
        <f>+'SEGUIMIENTO TEMAS'!D26</f>
        <v>CLAVES PARA LA GESTIÓN DEL COBRO COACTIVO</v>
      </c>
      <c r="AC4" s="99" t="str">
        <f>+'SEGUIMIENTO TEMAS'!D36</f>
        <v>CONGRESO NACIONAL E INTERNACIONAL ASENOF 2023</v>
      </c>
      <c r="AD4" s="99" t="str">
        <f>+'SEGUIMIENTO TEMAS'!D27</f>
        <v>TRANSVERSALIZACIÓN DEL ENFOQUE DE GÉNERO</v>
      </c>
      <c r="AE4" s="99" t="str">
        <f>('SEGUIMIENTO TEMAS'!D38)</f>
        <v xml:space="preserve">TALLER PRACTICO MANEJO DE EMOCIONES EN EL ENTORNO LABORAL </v>
      </c>
      <c r="AF4" s="99" t="str">
        <f>+'SEGUIMIENTO TEMAS'!D28</f>
        <v>ACTUALIZACIÓN EN GESTIÓN DEL RIESGO BASADA EN LA NUEVA GUÍA</v>
      </c>
      <c r="AG4" s="99" t="str">
        <f>('SEGUIMIENTO TEMAS'!D39)</f>
        <v>SEMINARIO DE ACTUALIZACIÓN GESTIÓN DEL TALENTO HUMANO</v>
      </c>
      <c r="AH4" s="99" t="str">
        <f>('SEGUIMIENTO TEMAS'!D40)</f>
        <v>CAPACITACIÓN EN PLAN DECENAL DE SALUD</v>
      </c>
      <c r="AI4" s="99" t="str">
        <f>('SEGUIMIENTO TEMAS'!D41)</f>
        <v>CAPACITACIÓN EN ACTUALIZACIÓN EN RÉGIMEN SALARIAL Y PRESTACIONAL DE LOS EMPLEADOS PÚBLICOS 2023 Y SU IMPACTO EN LA NEGOCIACIÓN SINDICAL</v>
      </c>
      <c r="AJ4" s="99" t="str">
        <f>('SEGUIMIENTO TEMAS'!D42)</f>
        <v>l SEMINARIO DE ACTUALIZACIÓN CONTRATACIÓN PÚBLICA EFECTIVA</v>
      </c>
      <c r="AK4" s="99" t="str">
        <f>('SEGUIMIENTO TEMAS'!D43)</f>
        <v>TALLERES APLICADOS PARA LA ELABORACIÓN DEL PLAN ESTRATÉGICO DE TALENTO HUMANO 2024</v>
      </c>
      <c r="AL4" s="99" t="str">
        <f>('SEGUIMIENTO TEMAS'!D44)</f>
        <v>SEMINARIO DE ACTUALIZACIÓN CLAVES PARA EL CIERRE FINANCIERO Y CONTABLE 2023 Y PREPARACIÓN DEL 2024</v>
      </c>
      <c r="AM4" s="99" t="str">
        <f>('SEGUIMIENTO TEMAS'!D45)</f>
        <v>l SEMINARIO 
EN INNOVACIÓN Y MEJORAMIENTO EN LA ATENCIÓN AL CIUDADANO :IN EL 
PERFIL SECRETARIAL, TÉCNICO Y ASISTENCIAL</v>
      </c>
      <c r="AN4" s="99" t="str">
        <f>+'SEGUIMIENTO TEMAS'!D34</f>
        <v>FORO INTERNACIONAL DE LA CALIDAD</v>
      </c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00"/>
      <c r="AZ4" s="100"/>
      <c r="BA4" s="100"/>
      <c r="BB4" s="100"/>
      <c r="BC4" s="100"/>
      <c r="BD4" s="99"/>
      <c r="BE4" s="99"/>
      <c r="BF4" s="100"/>
      <c r="BG4" s="100"/>
      <c r="BH4" s="100"/>
      <c r="BI4" s="100"/>
      <c r="BJ4" s="100"/>
      <c r="BK4" s="100"/>
      <c r="BL4" s="99"/>
      <c r="BM4" s="99"/>
      <c r="BN4" s="99"/>
      <c r="BO4" s="99"/>
      <c r="BP4" s="99"/>
      <c r="BQ4" s="99"/>
    </row>
    <row r="5" spans="1:69" s="93" customFormat="1" ht="35.450000000000003" customHeight="1">
      <c r="A5" s="88">
        <v>1</v>
      </c>
      <c r="B5" s="147" t="s">
        <v>571</v>
      </c>
      <c r="C5" s="148" t="s">
        <v>428</v>
      </c>
      <c r="D5" s="148" t="s">
        <v>313</v>
      </c>
      <c r="E5" s="148" t="s">
        <v>675</v>
      </c>
      <c r="F5" s="148" t="s">
        <v>312</v>
      </c>
      <c r="G5" s="149" t="s">
        <v>604</v>
      </c>
      <c r="H5" s="149" t="s">
        <v>314</v>
      </c>
      <c r="I5" s="103" t="s">
        <v>169</v>
      </c>
      <c r="J5" s="103"/>
      <c r="K5" s="103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8"/>
      <c r="X5" s="88"/>
      <c r="Y5" s="88"/>
      <c r="Z5" s="88"/>
      <c r="AA5" s="88"/>
      <c r="AB5" s="88"/>
      <c r="AC5" s="88"/>
      <c r="AF5" s="93" t="s">
        <v>169</v>
      </c>
    </row>
    <row r="6" spans="1:69" s="93" customFormat="1" ht="35.450000000000003" customHeight="1">
      <c r="A6" s="102">
        <v>2</v>
      </c>
      <c r="B6" s="105" t="s">
        <v>571</v>
      </c>
      <c r="C6" s="214" t="s">
        <v>316</v>
      </c>
      <c r="D6" s="168"/>
      <c r="E6" s="168" t="s">
        <v>810</v>
      </c>
      <c r="F6" s="214" t="s">
        <v>315</v>
      </c>
      <c r="G6" s="143" t="s">
        <v>568</v>
      </c>
      <c r="H6" s="95" t="s">
        <v>317</v>
      </c>
      <c r="I6" s="106"/>
      <c r="J6" s="106" t="s">
        <v>169</v>
      </c>
      <c r="K6" s="106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02"/>
      <c r="X6" s="102"/>
      <c r="Y6" s="102"/>
      <c r="Z6" s="102"/>
      <c r="AA6" s="88"/>
      <c r="AB6" s="88"/>
      <c r="AC6" s="88"/>
      <c r="AI6" s="88" t="s">
        <v>169</v>
      </c>
    </row>
    <row r="7" spans="1:69" s="93" customFormat="1" ht="35.450000000000003" customHeight="1">
      <c r="A7" s="88">
        <v>3</v>
      </c>
      <c r="B7" s="147" t="s">
        <v>555</v>
      </c>
      <c r="C7" s="151" t="s">
        <v>318</v>
      </c>
      <c r="D7" s="151" t="s">
        <v>678</v>
      </c>
      <c r="E7" s="151" t="s">
        <v>585</v>
      </c>
      <c r="F7" s="151" t="s">
        <v>573</v>
      </c>
      <c r="G7" s="143" t="s">
        <v>568</v>
      </c>
      <c r="H7" s="143" t="s">
        <v>317</v>
      </c>
      <c r="I7" s="106"/>
      <c r="J7" s="106" t="s">
        <v>169</v>
      </c>
      <c r="K7" s="106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02"/>
      <c r="X7" s="102"/>
      <c r="Y7" s="102"/>
      <c r="Z7" s="102"/>
      <c r="AA7" s="108"/>
      <c r="AB7" s="88"/>
      <c r="AC7" s="88"/>
      <c r="AZ7" s="108"/>
      <c r="BE7" s="106"/>
      <c r="BL7" s="108"/>
    </row>
    <row r="8" spans="1:69" s="93" customFormat="1" ht="35.450000000000003" customHeight="1">
      <c r="A8" s="88">
        <v>4</v>
      </c>
      <c r="B8" s="105" t="s">
        <v>811</v>
      </c>
      <c r="C8" s="168" t="s">
        <v>324</v>
      </c>
      <c r="D8" s="168"/>
      <c r="E8" s="168" t="s">
        <v>319</v>
      </c>
      <c r="F8" s="168" t="s">
        <v>321</v>
      </c>
      <c r="G8" s="95" t="s">
        <v>812</v>
      </c>
      <c r="H8" s="95" t="s">
        <v>314</v>
      </c>
      <c r="I8" s="106"/>
      <c r="J8" s="106"/>
      <c r="K8" s="106" t="s">
        <v>169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02"/>
      <c r="X8" s="102"/>
      <c r="Y8" s="102"/>
      <c r="Z8" s="102"/>
      <c r="AA8" s="88"/>
      <c r="AB8" s="88"/>
      <c r="AC8" s="88"/>
      <c r="AW8" s="108"/>
    </row>
    <row r="9" spans="1:69" s="93" customFormat="1" ht="35.450000000000003" customHeight="1">
      <c r="A9" s="102">
        <v>5</v>
      </c>
      <c r="B9" s="105" t="s">
        <v>811</v>
      </c>
      <c r="C9" s="168" t="s">
        <v>325</v>
      </c>
      <c r="D9" s="168"/>
      <c r="E9" s="168" t="s">
        <v>320</v>
      </c>
      <c r="F9" s="168" t="s">
        <v>322</v>
      </c>
      <c r="G9" s="143" t="s">
        <v>696</v>
      </c>
      <c r="H9" s="95" t="s">
        <v>314</v>
      </c>
      <c r="I9" s="106"/>
      <c r="J9" s="106"/>
      <c r="K9" s="106" t="s">
        <v>169</v>
      </c>
      <c r="L9" s="139"/>
      <c r="M9" s="213" t="s">
        <v>169</v>
      </c>
      <c r="N9" s="139"/>
      <c r="O9" s="139"/>
      <c r="P9" s="139"/>
      <c r="Q9" s="139"/>
      <c r="R9" s="139"/>
      <c r="S9" s="139"/>
      <c r="T9" s="139"/>
      <c r="U9" s="139"/>
      <c r="V9" s="139"/>
      <c r="W9" s="102"/>
      <c r="X9" s="102"/>
      <c r="Y9" s="102"/>
      <c r="Z9" s="102"/>
      <c r="AA9" s="88"/>
      <c r="AB9" s="88"/>
      <c r="AC9" s="88"/>
      <c r="BE9" s="106"/>
    </row>
    <row r="10" spans="1:69" s="93" customFormat="1" ht="35.450000000000003" customHeight="1">
      <c r="A10" s="88">
        <v>6</v>
      </c>
      <c r="B10" s="147" t="s">
        <v>571</v>
      </c>
      <c r="C10" s="148" t="s">
        <v>694</v>
      </c>
      <c r="D10" s="148" t="s">
        <v>512</v>
      </c>
      <c r="E10" s="148" t="s">
        <v>398</v>
      </c>
      <c r="F10" s="148" t="s">
        <v>323</v>
      </c>
      <c r="G10" s="149" t="s">
        <v>570</v>
      </c>
      <c r="H10" s="149" t="s">
        <v>314</v>
      </c>
      <c r="I10" s="106"/>
      <c r="J10" s="106"/>
      <c r="K10" s="106" t="s">
        <v>169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02"/>
      <c r="X10" s="102"/>
      <c r="Y10" s="103"/>
      <c r="Z10" s="102"/>
      <c r="AA10" s="88"/>
      <c r="AB10" s="88"/>
      <c r="AC10" s="88"/>
      <c r="AZ10" s="103"/>
      <c r="BN10" s="103"/>
    </row>
    <row r="11" spans="1:69" s="93" customFormat="1" ht="35.450000000000003" customHeight="1">
      <c r="A11" s="88">
        <v>7</v>
      </c>
      <c r="B11" s="214" t="s">
        <v>811</v>
      </c>
      <c r="C11" s="214" t="s">
        <v>327</v>
      </c>
      <c r="D11" s="214"/>
      <c r="E11" s="214" t="s">
        <v>328</v>
      </c>
      <c r="F11" s="214"/>
      <c r="G11" s="95" t="s">
        <v>812</v>
      </c>
      <c r="H11" s="95" t="s">
        <v>326</v>
      </c>
      <c r="I11" s="106"/>
      <c r="J11" s="106"/>
      <c r="K11" s="106"/>
      <c r="L11" s="139"/>
      <c r="M11" s="139" t="s">
        <v>169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02"/>
      <c r="X11" s="102"/>
      <c r="Y11" s="102"/>
      <c r="Z11" s="102"/>
      <c r="AA11" s="88"/>
      <c r="AB11" s="88"/>
      <c r="AC11" s="88"/>
    </row>
    <row r="12" spans="1:69" s="93" customFormat="1" ht="35.450000000000003" customHeight="1">
      <c r="A12" s="102">
        <v>8</v>
      </c>
      <c r="B12" s="147" t="s">
        <v>811</v>
      </c>
      <c r="C12" s="151" t="s">
        <v>329</v>
      </c>
      <c r="D12" s="151" t="s">
        <v>494</v>
      </c>
      <c r="E12" s="151" t="s">
        <v>330</v>
      </c>
      <c r="F12" s="151" t="s">
        <v>331</v>
      </c>
      <c r="G12" s="143" t="s">
        <v>696</v>
      </c>
      <c r="H12" s="143" t="s">
        <v>459</v>
      </c>
      <c r="I12" s="106"/>
      <c r="J12" s="106"/>
      <c r="K12" s="106"/>
      <c r="L12" s="139"/>
      <c r="M12" s="139" t="s">
        <v>169</v>
      </c>
      <c r="N12" s="139"/>
      <c r="O12" s="139"/>
      <c r="P12" s="213" t="s">
        <v>169</v>
      </c>
      <c r="Q12" s="139"/>
      <c r="R12" s="139"/>
      <c r="S12" s="139"/>
      <c r="T12" s="139"/>
      <c r="U12" s="139"/>
      <c r="V12" s="139"/>
      <c r="W12" s="102"/>
      <c r="X12" s="102"/>
      <c r="Y12" s="102"/>
      <c r="Z12" s="102"/>
      <c r="AA12" s="213" t="s">
        <v>169</v>
      </c>
      <c r="AB12" s="88"/>
      <c r="AC12" s="88"/>
      <c r="AN12" s="93" t="s">
        <v>169</v>
      </c>
    </row>
    <row r="13" spans="1:69" s="93" customFormat="1" ht="35.450000000000003" customHeight="1">
      <c r="A13" s="88">
        <v>9</v>
      </c>
      <c r="B13" s="105" t="s">
        <v>811</v>
      </c>
      <c r="C13" s="214" t="s">
        <v>332</v>
      </c>
      <c r="D13" s="214"/>
      <c r="E13" s="214" t="s">
        <v>333</v>
      </c>
      <c r="F13" s="214" t="s">
        <v>334</v>
      </c>
      <c r="G13" s="95" t="s">
        <v>813</v>
      </c>
      <c r="H13" s="95" t="s">
        <v>335</v>
      </c>
      <c r="I13" s="106"/>
      <c r="J13" s="106"/>
      <c r="K13" s="106"/>
      <c r="L13" s="139"/>
      <c r="M13" s="139" t="s">
        <v>169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02"/>
      <c r="X13" s="102"/>
      <c r="Y13" s="102"/>
      <c r="Z13" s="102"/>
      <c r="AA13" s="88"/>
      <c r="AD13" s="139"/>
      <c r="AE13" s="103"/>
      <c r="AF13" s="103"/>
      <c r="BL13" s="108"/>
    </row>
    <row r="14" spans="1:69" s="93" customFormat="1" ht="35.450000000000003" customHeight="1">
      <c r="A14" s="88">
        <v>10</v>
      </c>
      <c r="B14" s="147" t="s">
        <v>571</v>
      </c>
      <c r="C14" s="147" t="s">
        <v>336</v>
      </c>
      <c r="D14" s="147" t="s">
        <v>337</v>
      </c>
      <c r="E14" s="147" t="s">
        <v>330</v>
      </c>
      <c r="F14" s="147" t="s">
        <v>338</v>
      </c>
      <c r="G14" s="143" t="s">
        <v>568</v>
      </c>
      <c r="H14" s="143" t="s">
        <v>339</v>
      </c>
      <c r="I14" s="106"/>
      <c r="J14" s="106"/>
      <c r="K14" s="106"/>
      <c r="L14" s="139" t="s">
        <v>169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02"/>
      <c r="X14" s="102"/>
      <c r="Y14" s="102"/>
      <c r="Z14" s="102"/>
      <c r="AA14" s="88"/>
      <c r="AB14" s="88"/>
      <c r="AC14" s="88"/>
    </row>
    <row r="15" spans="1:69" s="93" customFormat="1" ht="35.450000000000003" customHeight="1">
      <c r="A15" s="102">
        <v>11</v>
      </c>
      <c r="B15" s="151" t="s">
        <v>571</v>
      </c>
      <c r="C15" s="151" t="s">
        <v>340</v>
      </c>
      <c r="D15" s="151" t="s">
        <v>524</v>
      </c>
      <c r="E15" s="151" t="s">
        <v>697</v>
      </c>
      <c r="F15" s="151"/>
      <c r="G15" s="171" t="s">
        <v>698</v>
      </c>
      <c r="H15" s="143" t="s">
        <v>457</v>
      </c>
      <c r="I15" s="106"/>
      <c r="J15" s="106"/>
      <c r="K15" s="106"/>
      <c r="L15" s="139"/>
      <c r="M15" s="139"/>
      <c r="N15" s="139"/>
      <c r="O15" s="213" t="s">
        <v>169</v>
      </c>
      <c r="P15" s="139" t="s">
        <v>169</v>
      </c>
      <c r="Q15" s="139"/>
      <c r="R15" s="139"/>
      <c r="S15" s="139"/>
      <c r="T15" s="139"/>
      <c r="U15" s="139"/>
      <c r="V15" s="139"/>
      <c r="W15" s="102"/>
      <c r="X15" s="102"/>
      <c r="Y15" s="102"/>
      <c r="Z15" s="102"/>
      <c r="AA15" s="88"/>
      <c r="AB15" s="88"/>
      <c r="AC15" s="88"/>
      <c r="AZ15" s="106"/>
    </row>
    <row r="16" spans="1:69" s="93" customFormat="1" ht="35.450000000000003" customHeight="1">
      <c r="A16" s="88">
        <v>12</v>
      </c>
      <c r="B16" s="147" t="s">
        <v>695</v>
      </c>
      <c r="C16" s="148" t="s">
        <v>699</v>
      </c>
      <c r="D16" s="148" t="s">
        <v>613</v>
      </c>
      <c r="E16" s="148" t="s">
        <v>341</v>
      </c>
      <c r="F16" s="148" t="s">
        <v>342</v>
      </c>
      <c r="G16" s="149" t="s">
        <v>696</v>
      </c>
      <c r="H16" s="149" t="s">
        <v>459</v>
      </c>
      <c r="I16" s="106"/>
      <c r="J16" s="106"/>
      <c r="K16" s="106"/>
      <c r="L16" s="139"/>
      <c r="M16" s="139"/>
      <c r="N16" s="139"/>
      <c r="O16" s="139"/>
      <c r="P16" s="139" t="s">
        <v>169</v>
      </c>
      <c r="Q16" s="139"/>
      <c r="R16" s="139"/>
      <c r="S16" s="139"/>
      <c r="T16" s="139"/>
      <c r="U16" s="139"/>
      <c r="V16" s="139"/>
      <c r="W16" s="102"/>
      <c r="X16" s="102"/>
      <c r="Y16" s="102"/>
      <c r="Z16" s="102"/>
      <c r="AA16" s="88"/>
      <c r="AB16" s="88"/>
      <c r="AC16" s="88"/>
    </row>
    <row r="17" spans="1:68" s="93" customFormat="1" ht="35.450000000000003" customHeight="1">
      <c r="A17" s="88">
        <v>13</v>
      </c>
      <c r="B17" s="147" t="s">
        <v>571</v>
      </c>
      <c r="C17" s="148" t="s">
        <v>344</v>
      </c>
      <c r="D17" s="148" t="s">
        <v>525</v>
      </c>
      <c r="E17" s="148" t="s">
        <v>345</v>
      </c>
      <c r="F17" s="148" t="s">
        <v>700</v>
      </c>
      <c r="G17" s="149" t="s">
        <v>604</v>
      </c>
      <c r="H17" s="149" t="s">
        <v>458</v>
      </c>
      <c r="I17" s="106"/>
      <c r="J17" s="106"/>
      <c r="K17" s="106"/>
      <c r="L17" s="139"/>
      <c r="M17" s="139"/>
      <c r="N17" s="139"/>
      <c r="O17" s="139"/>
      <c r="P17" s="139" t="s">
        <v>169</v>
      </c>
      <c r="Q17" s="139"/>
      <c r="R17" s="139"/>
      <c r="S17" s="139"/>
      <c r="T17" s="139"/>
      <c r="U17" s="139"/>
      <c r="V17" s="139"/>
      <c r="W17" s="102"/>
      <c r="X17" s="102"/>
      <c r="Y17" s="102"/>
      <c r="Z17" s="102"/>
      <c r="AA17" s="88"/>
      <c r="AB17" s="88"/>
      <c r="AC17" s="88" t="s">
        <v>169</v>
      </c>
      <c r="AF17" s="93" t="s">
        <v>169</v>
      </c>
    </row>
    <row r="18" spans="1:68" s="93" customFormat="1" ht="35.450000000000003" customHeight="1">
      <c r="A18" s="102">
        <v>14</v>
      </c>
      <c r="B18" s="105" t="s">
        <v>555</v>
      </c>
      <c r="C18" s="214" t="s">
        <v>346</v>
      </c>
      <c r="D18" s="214" t="s">
        <v>389</v>
      </c>
      <c r="E18" s="214" t="s">
        <v>347</v>
      </c>
      <c r="F18" s="214"/>
      <c r="G18" s="95" t="s">
        <v>560</v>
      </c>
      <c r="H18" s="143" t="s">
        <v>339</v>
      </c>
      <c r="I18" s="106"/>
      <c r="J18" s="106"/>
      <c r="K18" s="106"/>
      <c r="L18" s="139"/>
      <c r="M18" s="139"/>
      <c r="N18" s="139"/>
      <c r="O18" s="139"/>
      <c r="P18" s="139" t="s">
        <v>169</v>
      </c>
      <c r="Q18" s="139"/>
      <c r="R18" s="139"/>
      <c r="S18" s="139"/>
      <c r="T18" s="139"/>
      <c r="U18" s="139"/>
      <c r="V18" s="139"/>
      <c r="W18" s="102"/>
      <c r="X18" s="102"/>
      <c r="Y18" s="102"/>
      <c r="Z18" s="102"/>
      <c r="AA18" s="88"/>
      <c r="AB18" s="88"/>
      <c r="AC18" s="88"/>
      <c r="AZ18" s="106"/>
      <c r="BL18" s="84"/>
    </row>
    <row r="19" spans="1:68" s="164" customFormat="1" ht="35.450000000000003" customHeight="1">
      <c r="A19" s="88">
        <v>15</v>
      </c>
      <c r="B19" s="214" t="s">
        <v>555</v>
      </c>
      <c r="C19" s="214" t="s">
        <v>348</v>
      </c>
      <c r="D19" s="214"/>
      <c r="E19" s="214" t="s">
        <v>349</v>
      </c>
      <c r="F19" s="214" t="s">
        <v>350</v>
      </c>
      <c r="G19" s="95"/>
      <c r="H19" s="95" t="s">
        <v>437</v>
      </c>
      <c r="I19" s="215"/>
      <c r="J19" s="215"/>
      <c r="K19" s="215"/>
      <c r="L19" s="146"/>
      <c r="M19" s="146"/>
      <c r="N19" s="146"/>
      <c r="O19" s="146"/>
      <c r="P19" s="146" t="s">
        <v>169</v>
      </c>
      <c r="Q19" s="146"/>
      <c r="R19" s="146"/>
      <c r="S19" s="146"/>
      <c r="T19" s="146"/>
      <c r="U19" s="146"/>
      <c r="V19" s="146"/>
      <c r="W19" s="95"/>
      <c r="X19" s="95"/>
      <c r="Y19" s="95"/>
      <c r="Z19" s="95"/>
      <c r="AA19" s="94"/>
      <c r="AB19" s="94"/>
      <c r="AC19" s="94"/>
    </row>
    <row r="20" spans="1:68" s="93" customFormat="1" ht="35.450000000000003" customHeight="1">
      <c r="A20" s="88">
        <v>16</v>
      </c>
      <c r="B20" s="147" t="s">
        <v>555</v>
      </c>
      <c r="C20" s="151" t="s">
        <v>351</v>
      </c>
      <c r="D20" s="151" t="s">
        <v>701</v>
      </c>
      <c r="E20" s="151" t="s">
        <v>342</v>
      </c>
      <c r="F20" s="151" t="s">
        <v>352</v>
      </c>
      <c r="G20" s="143" t="s">
        <v>604</v>
      </c>
      <c r="H20" s="144" t="s">
        <v>317</v>
      </c>
      <c r="I20" s="106"/>
      <c r="J20" s="106"/>
      <c r="K20" s="106"/>
      <c r="L20" s="139"/>
      <c r="M20" s="139"/>
      <c r="N20" s="139"/>
      <c r="O20" s="139"/>
      <c r="P20" s="139" t="s">
        <v>169</v>
      </c>
      <c r="Q20" s="213" t="s">
        <v>169</v>
      </c>
      <c r="R20" s="139"/>
      <c r="S20" s="139"/>
      <c r="T20" s="139"/>
      <c r="U20" s="139"/>
      <c r="V20" s="139"/>
      <c r="W20" s="102"/>
      <c r="X20" s="102"/>
      <c r="Y20" s="102"/>
      <c r="Z20" s="102"/>
      <c r="AA20" s="88"/>
      <c r="AB20" s="88"/>
      <c r="AC20" s="88"/>
      <c r="AF20" s="93" t="s">
        <v>169</v>
      </c>
    </row>
    <row r="21" spans="1:68" s="93" customFormat="1" ht="35.450000000000003" customHeight="1">
      <c r="A21" s="102">
        <v>17</v>
      </c>
      <c r="B21" s="150" t="s">
        <v>811</v>
      </c>
      <c r="C21" s="150" t="s">
        <v>353</v>
      </c>
      <c r="D21" s="150" t="s">
        <v>552</v>
      </c>
      <c r="E21" s="150" t="s">
        <v>354</v>
      </c>
      <c r="F21" s="150" t="s">
        <v>355</v>
      </c>
      <c r="G21" s="143" t="s">
        <v>696</v>
      </c>
      <c r="H21" s="143" t="s">
        <v>702</v>
      </c>
      <c r="I21" s="106"/>
      <c r="J21" s="106"/>
      <c r="K21" s="106"/>
      <c r="L21" s="139"/>
      <c r="M21" s="139"/>
      <c r="N21" s="139"/>
      <c r="O21" s="139"/>
      <c r="P21" s="139" t="s">
        <v>169</v>
      </c>
      <c r="Q21" s="139"/>
      <c r="R21" s="139"/>
      <c r="S21" s="139"/>
      <c r="T21" s="139"/>
      <c r="U21" s="139"/>
      <c r="V21" s="139"/>
      <c r="W21" s="102"/>
      <c r="X21" s="102"/>
      <c r="Y21" s="102"/>
      <c r="Z21" s="102"/>
      <c r="AA21" s="88"/>
      <c r="AB21" s="88"/>
      <c r="AC21" s="88"/>
    </row>
    <row r="22" spans="1:68" s="164" customFormat="1" ht="35.450000000000003" customHeight="1">
      <c r="A22" s="88">
        <v>18</v>
      </c>
      <c r="B22" s="214" t="s">
        <v>811</v>
      </c>
      <c r="C22" s="214" t="s">
        <v>356</v>
      </c>
      <c r="D22" s="214"/>
      <c r="E22" s="214" t="s">
        <v>357</v>
      </c>
      <c r="F22" s="214" t="s">
        <v>312</v>
      </c>
      <c r="G22" s="155" t="s">
        <v>696</v>
      </c>
      <c r="H22" s="95" t="s">
        <v>814</v>
      </c>
      <c r="I22" s="215"/>
      <c r="J22" s="215"/>
      <c r="K22" s="215"/>
      <c r="L22" s="146"/>
      <c r="M22" s="146"/>
      <c r="N22" s="146"/>
      <c r="O22" s="146"/>
      <c r="P22" s="146" t="s">
        <v>169</v>
      </c>
      <c r="Q22" s="146"/>
      <c r="R22" s="146"/>
      <c r="S22" s="146"/>
      <c r="T22" s="146"/>
      <c r="U22" s="146"/>
      <c r="V22" s="146"/>
      <c r="W22" s="95"/>
      <c r="X22" s="95"/>
      <c r="Y22" s="95"/>
      <c r="Z22" s="95"/>
      <c r="AA22" s="94"/>
      <c r="AB22" s="94"/>
      <c r="AC22" s="94"/>
    </row>
    <row r="23" spans="1:68" s="164" customFormat="1" ht="35.450000000000003" customHeight="1">
      <c r="A23" s="88">
        <v>19</v>
      </c>
      <c r="B23" s="216"/>
      <c r="C23" s="216" t="s">
        <v>358</v>
      </c>
      <c r="D23" s="216"/>
      <c r="E23" s="216" t="s">
        <v>359</v>
      </c>
      <c r="F23" s="216" t="s">
        <v>360</v>
      </c>
      <c r="G23" s="155" t="s">
        <v>696</v>
      </c>
      <c r="H23" s="95" t="s">
        <v>461</v>
      </c>
      <c r="I23" s="160"/>
      <c r="J23" s="160"/>
      <c r="K23" s="160"/>
      <c r="L23" s="161"/>
      <c r="M23" s="161"/>
      <c r="N23" s="161"/>
      <c r="O23" s="161"/>
      <c r="P23" s="146" t="s">
        <v>169</v>
      </c>
      <c r="Q23" s="161"/>
      <c r="R23" s="161"/>
      <c r="S23" s="161"/>
      <c r="T23" s="161"/>
      <c r="U23" s="161"/>
      <c r="V23" s="161"/>
      <c r="W23" s="94"/>
      <c r="X23" s="94"/>
      <c r="Y23" s="94"/>
      <c r="Z23" s="94"/>
      <c r="AA23" s="94"/>
      <c r="AB23" s="94"/>
      <c r="AC23" s="94"/>
    </row>
    <row r="24" spans="1:68" s="93" customFormat="1" ht="35.450000000000003" customHeight="1">
      <c r="A24" s="102">
        <v>20</v>
      </c>
      <c r="B24" s="147" t="s">
        <v>555</v>
      </c>
      <c r="C24" s="148" t="s">
        <v>361</v>
      </c>
      <c r="D24" s="148" t="s">
        <v>409</v>
      </c>
      <c r="E24" s="148" t="s">
        <v>362</v>
      </c>
      <c r="F24" s="148" t="s">
        <v>363</v>
      </c>
      <c r="G24" s="149" t="s">
        <v>560</v>
      </c>
      <c r="H24" s="149" t="s">
        <v>314</v>
      </c>
      <c r="I24" s="103"/>
      <c r="J24" s="103"/>
      <c r="K24" s="103"/>
      <c r="L24" s="84"/>
      <c r="M24" s="84"/>
      <c r="N24" s="84"/>
      <c r="O24" s="84"/>
      <c r="P24" s="139" t="s">
        <v>169</v>
      </c>
      <c r="Q24" s="84"/>
      <c r="R24" s="84"/>
      <c r="S24" s="213" t="s">
        <v>169</v>
      </c>
      <c r="T24" s="84"/>
      <c r="U24" s="84"/>
      <c r="V24" s="84"/>
      <c r="W24" s="88"/>
      <c r="X24" s="88"/>
      <c r="Y24" s="88"/>
      <c r="Z24" s="88"/>
      <c r="AA24" s="88"/>
      <c r="AB24" s="88"/>
      <c r="AC24" s="88"/>
      <c r="AE24" s="213" t="s">
        <v>169</v>
      </c>
      <c r="AF24" s="217"/>
      <c r="AU24" s="103"/>
    </row>
    <row r="25" spans="1:68" s="93" customFormat="1" ht="35.450000000000003" customHeight="1">
      <c r="A25" s="88">
        <v>21</v>
      </c>
      <c r="B25" s="147" t="s">
        <v>555</v>
      </c>
      <c r="C25" s="148" t="s">
        <v>364</v>
      </c>
      <c r="D25" s="148" t="s">
        <v>703</v>
      </c>
      <c r="E25" s="148" t="s">
        <v>472</v>
      </c>
      <c r="F25" s="148" t="s">
        <v>365</v>
      </c>
      <c r="G25" s="149" t="s">
        <v>568</v>
      </c>
      <c r="H25" s="149" t="s">
        <v>702</v>
      </c>
      <c r="I25" s="103"/>
      <c r="J25" s="103"/>
      <c r="K25" s="103"/>
      <c r="L25" s="84"/>
      <c r="M25" s="84"/>
      <c r="N25" s="84"/>
      <c r="O25" s="84"/>
      <c r="P25" s="139" t="s">
        <v>169</v>
      </c>
      <c r="Q25" s="84"/>
      <c r="R25" s="84"/>
      <c r="S25" s="84"/>
      <c r="T25" s="84"/>
      <c r="U25" s="84"/>
      <c r="V25" s="84"/>
      <c r="W25" s="88"/>
      <c r="X25" s="88"/>
      <c r="Y25" s="88"/>
      <c r="Z25" s="88"/>
      <c r="AA25" s="88"/>
      <c r="AB25" s="88"/>
      <c r="AC25" s="88"/>
    </row>
    <row r="26" spans="1:68" s="93" customFormat="1" ht="35.450000000000003" customHeight="1">
      <c r="A26" s="88">
        <v>22</v>
      </c>
      <c r="B26" s="147" t="s">
        <v>555</v>
      </c>
      <c r="C26" s="148" t="s">
        <v>366</v>
      </c>
      <c r="D26" s="148" t="s">
        <v>704</v>
      </c>
      <c r="E26" s="148" t="s">
        <v>330</v>
      </c>
      <c r="F26" s="148" t="s">
        <v>367</v>
      </c>
      <c r="G26" s="149" t="s">
        <v>560</v>
      </c>
      <c r="H26" s="149" t="s">
        <v>456</v>
      </c>
      <c r="I26" s="103"/>
      <c r="J26" s="103"/>
      <c r="K26" s="103"/>
      <c r="L26" s="84"/>
      <c r="M26" s="84"/>
      <c r="N26" s="84"/>
      <c r="O26" s="84"/>
      <c r="P26" s="139" t="s">
        <v>169</v>
      </c>
      <c r="Q26" s="84"/>
      <c r="R26" s="84"/>
      <c r="S26" s="84"/>
      <c r="T26" s="84"/>
      <c r="U26" s="84"/>
      <c r="V26" s="84"/>
      <c r="W26" s="88"/>
      <c r="X26" s="88"/>
      <c r="Y26" s="88"/>
      <c r="Z26" s="88"/>
      <c r="AA26" s="88"/>
      <c r="AB26" s="88"/>
      <c r="AC26" s="88"/>
      <c r="BP26" s="103"/>
    </row>
    <row r="27" spans="1:68" s="164" customFormat="1" ht="35.450000000000003" customHeight="1">
      <c r="A27" s="102">
        <v>23</v>
      </c>
      <c r="B27" s="216" t="s">
        <v>811</v>
      </c>
      <c r="C27" s="168" t="s">
        <v>371</v>
      </c>
      <c r="D27" s="168" t="s">
        <v>370</v>
      </c>
      <c r="E27" s="168" t="s">
        <v>372</v>
      </c>
      <c r="F27" s="168" t="s">
        <v>373</v>
      </c>
      <c r="G27" s="95" t="s">
        <v>720</v>
      </c>
      <c r="H27" s="155" t="s">
        <v>368</v>
      </c>
      <c r="I27" s="160"/>
      <c r="J27" s="160"/>
      <c r="K27" s="160"/>
      <c r="L27" s="161"/>
      <c r="M27" s="161"/>
      <c r="N27" s="161"/>
      <c r="O27" s="161"/>
      <c r="P27" s="161"/>
      <c r="Q27" s="161" t="s">
        <v>169</v>
      </c>
      <c r="R27" s="161"/>
      <c r="S27" s="161"/>
      <c r="T27" s="161"/>
      <c r="U27" s="161"/>
      <c r="V27" s="161"/>
      <c r="W27" s="94"/>
      <c r="X27" s="94"/>
      <c r="Y27" s="94"/>
      <c r="Z27" s="94"/>
      <c r="AA27" s="94"/>
      <c r="AB27" s="94"/>
      <c r="AC27" s="94"/>
    </row>
    <row r="28" spans="1:68" s="93" customFormat="1" ht="35.450000000000003" customHeight="1">
      <c r="A28" s="88">
        <v>24</v>
      </c>
      <c r="B28" s="147" t="s">
        <v>555</v>
      </c>
      <c r="C28" s="147" t="s">
        <v>369</v>
      </c>
      <c r="D28" s="147" t="s">
        <v>616</v>
      </c>
      <c r="E28" s="147" t="s">
        <v>374</v>
      </c>
      <c r="F28" s="147" t="s">
        <v>416</v>
      </c>
      <c r="G28" s="143" t="s">
        <v>568</v>
      </c>
      <c r="H28" s="141" t="s">
        <v>368</v>
      </c>
      <c r="I28" s="103"/>
      <c r="J28" s="103"/>
      <c r="K28" s="103"/>
      <c r="L28" s="84"/>
      <c r="M28" s="84"/>
      <c r="N28" s="84"/>
      <c r="O28" s="84"/>
      <c r="P28" s="84"/>
      <c r="Q28" s="84" t="s">
        <v>169</v>
      </c>
      <c r="R28" s="84"/>
      <c r="S28" s="84"/>
      <c r="T28" s="84"/>
      <c r="U28" s="84"/>
      <c r="V28" s="84"/>
      <c r="W28" s="88"/>
      <c r="X28" s="88"/>
      <c r="Y28" s="88"/>
      <c r="Z28" s="88"/>
      <c r="AA28" s="84" t="s">
        <v>169</v>
      </c>
      <c r="AB28" s="88"/>
      <c r="AC28" s="88"/>
      <c r="AE28" s="84" t="s">
        <v>169</v>
      </c>
      <c r="AF28" s="84"/>
    </row>
    <row r="29" spans="1:68" s="164" customFormat="1" ht="35.450000000000003" customHeight="1">
      <c r="A29" s="88">
        <v>25</v>
      </c>
      <c r="B29" s="216" t="s">
        <v>571</v>
      </c>
      <c r="C29" s="168" t="s">
        <v>375</v>
      </c>
      <c r="D29" s="168" t="s">
        <v>377</v>
      </c>
      <c r="E29" s="168" t="s">
        <v>380</v>
      </c>
      <c r="F29" s="168" t="s">
        <v>378</v>
      </c>
      <c r="G29" s="95" t="s">
        <v>570</v>
      </c>
      <c r="H29" s="155" t="s">
        <v>382</v>
      </c>
      <c r="I29" s="161"/>
      <c r="J29" s="160"/>
      <c r="K29" s="160"/>
      <c r="L29" s="161"/>
      <c r="M29" s="161"/>
      <c r="N29" s="161"/>
      <c r="O29" s="161"/>
      <c r="P29" s="161"/>
      <c r="Q29" s="161"/>
      <c r="R29" s="161" t="s">
        <v>169</v>
      </c>
      <c r="S29" s="161"/>
      <c r="T29" s="161"/>
      <c r="U29" s="161"/>
      <c r="V29" s="161"/>
      <c r="W29" s="94"/>
      <c r="X29" s="94"/>
      <c r="Y29" s="94"/>
      <c r="Z29" s="94"/>
      <c r="AA29" s="94"/>
      <c r="AB29" s="94"/>
      <c r="AC29" s="94"/>
      <c r="AG29" s="94" t="s">
        <v>169</v>
      </c>
    </row>
    <row r="30" spans="1:68" s="93" customFormat="1" ht="35.450000000000003" customHeight="1">
      <c r="A30" s="102">
        <v>26</v>
      </c>
      <c r="B30" s="147" t="s">
        <v>555</v>
      </c>
      <c r="C30" s="151" t="s">
        <v>376</v>
      </c>
      <c r="D30" s="151" t="s">
        <v>313</v>
      </c>
      <c r="E30" s="151" t="s">
        <v>381</v>
      </c>
      <c r="F30" s="151" t="s">
        <v>379</v>
      </c>
      <c r="G30" s="143" t="s">
        <v>568</v>
      </c>
      <c r="H30" s="143" t="s">
        <v>317</v>
      </c>
      <c r="I30" s="103"/>
      <c r="J30" s="103"/>
      <c r="K30" s="103"/>
      <c r="L30" s="84"/>
      <c r="M30" s="84"/>
      <c r="N30" s="84"/>
      <c r="O30" s="84"/>
      <c r="P30" s="84"/>
      <c r="Q30" s="84"/>
      <c r="R30" s="84" t="s">
        <v>169</v>
      </c>
      <c r="S30" s="84"/>
      <c r="T30" s="84"/>
      <c r="U30" s="84"/>
      <c r="V30" s="84"/>
      <c r="W30" s="88"/>
      <c r="X30" s="88"/>
      <c r="Y30" s="84" t="s">
        <v>169</v>
      </c>
      <c r="Z30" s="88"/>
      <c r="AA30" s="88"/>
      <c r="AB30" s="88"/>
      <c r="AC30" s="88"/>
    </row>
    <row r="31" spans="1:68" s="93" customFormat="1" ht="35.450000000000003" customHeight="1">
      <c r="A31" s="88">
        <v>27</v>
      </c>
      <c r="B31" s="147" t="s">
        <v>811</v>
      </c>
      <c r="C31" s="147" t="s">
        <v>351</v>
      </c>
      <c r="D31" s="147" t="s">
        <v>391</v>
      </c>
      <c r="E31" s="147" t="s">
        <v>705</v>
      </c>
      <c r="F31" s="147"/>
      <c r="G31" s="102" t="s">
        <v>696</v>
      </c>
      <c r="H31" s="141" t="s">
        <v>383</v>
      </c>
      <c r="I31" s="103"/>
      <c r="J31" s="103"/>
      <c r="K31" s="103"/>
      <c r="L31" s="84"/>
      <c r="M31" s="84"/>
      <c r="N31" s="84"/>
      <c r="O31" s="84"/>
      <c r="P31" s="84"/>
      <c r="Q31" s="84"/>
      <c r="R31" s="84"/>
      <c r="S31" s="84" t="s">
        <v>169</v>
      </c>
      <c r="T31" s="84"/>
      <c r="U31" s="84"/>
      <c r="V31" s="84"/>
      <c r="W31" s="88"/>
      <c r="X31" s="88"/>
      <c r="Y31" s="88"/>
      <c r="Z31" s="88"/>
      <c r="AA31" s="88"/>
      <c r="AB31" s="88"/>
      <c r="AC31" s="88"/>
      <c r="BL31" s="108"/>
    </row>
    <row r="32" spans="1:68" s="93" customFormat="1" ht="35.450000000000003" customHeight="1">
      <c r="A32" s="88">
        <v>28</v>
      </c>
      <c r="B32" s="147" t="s">
        <v>571</v>
      </c>
      <c r="C32" s="151" t="s">
        <v>384</v>
      </c>
      <c r="D32" s="151" t="s">
        <v>706</v>
      </c>
      <c r="E32" s="151" t="s">
        <v>605</v>
      </c>
      <c r="F32" s="151" t="s">
        <v>360</v>
      </c>
      <c r="G32" s="149" t="s">
        <v>560</v>
      </c>
      <c r="H32" s="141" t="s">
        <v>383</v>
      </c>
      <c r="I32" s="103"/>
      <c r="J32" s="103"/>
      <c r="K32" s="103"/>
      <c r="L32" s="84"/>
      <c r="M32" s="84"/>
      <c r="N32" s="84"/>
      <c r="O32" s="84"/>
      <c r="P32" s="84"/>
      <c r="Q32" s="84"/>
      <c r="R32" s="84"/>
      <c r="S32" s="84" t="s">
        <v>169</v>
      </c>
      <c r="T32" s="84"/>
      <c r="U32" s="84"/>
      <c r="V32" s="84"/>
      <c r="W32" s="88"/>
      <c r="X32" s="88"/>
      <c r="Y32" s="88"/>
      <c r="Z32" s="88"/>
      <c r="AA32" s="88"/>
      <c r="AB32" s="88"/>
      <c r="AC32" s="88"/>
      <c r="BK32" s="84"/>
      <c r="BO32" s="84"/>
    </row>
    <row r="33" spans="1:69" s="93" customFormat="1" ht="35.450000000000003" customHeight="1">
      <c r="A33" s="102">
        <v>29</v>
      </c>
      <c r="B33" s="147" t="s">
        <v>555</v>
      </c>
      <c r="C33" s="148" t="s">
        <v>385</v>
      </c>
      <c r="D33" s="148" t="s">
        <v>493</v>
      </c>
      <c r="E33" s="148" t="s">
        <v>707</v>
      </c>
      <c r="F33" s="148" t="s">
        <v>395</v>
      </c>
      <c r="G33" s="149" t="s">
        <v>570</v>
      </c>
      <c r="H33" s="141" t="s">
        <v>383</v>
      </c>
      <c r="I33" s="84"/>
      <c r="J33" s="103"/>
      <c r="K33" s="103"/>
      <c r="L33" s="84"/>
      <c r="M33" s="84"/>
      <c r="N33" s="84"/>
      <c r="O33" s="84"/>
      <c r="P33" s="84"/>
      <c r="Q33" s="84"/>
      <c r="R33" s="84"/>
      <c r="S33" s="84" t="s">
        <v>169</v>
      </c>
      <c r="T33" s="84"/>
      <c r="U33" s="84"/>
      <c r="V33" s="84"/>
      <c r="W33" s="88"/>
      <c r="X33" s="88"/>
      <c r="Y33" s="84" t="s">
        <v>169</v>
      </c>
      <c r="Z33" s="88"/>
      <c r="AA33" s="88"/>
      <c r="AB33" s="88"/>
      <c r="AC33" s="88"/>
      <c r="AF33" s="93" t="s">
        <v>169</v>
      </c>
      <c r="BO33" s="84"/>
    </row>
    <row r="34" spans="1:69" s="93" customFormat="1" ht="35.450000000000003" customHeight="1">
      <c r="A34" s="88">
        <v>30</v>
      </c>
      <c r="B34" s="147" t="s">
        <v>555</v>
      </c>
      <c r="C34" s="148" t="s">
        <v>619</v>
      </c>
      <c r="D34" s="148" t="s">
        <v>565</v>
      </c>
      <c r="E34" s="148" t="s">
        <v>396</v>
      </c>
      <c r="F34" s="148" t="s">
        <v>397</v>
      </c>
      <c r="G34" s="149" t="s">
        <v>560</v>
      </c>
      <c r="H34" s="141" t="s">
        <v>383</v>
      </c>
      <c r="I34" s="103"/>
      <c r="J34" s="103"/>
      <c r="K34" s="103"/>
      <c r="L34" s="84"/>
      <c r="M34" s="84"/>
      <c r="N34" s="84"/>
      <c r="O34" s="84"/>
      <c r="P34" s="84"/>
      <c r="Q34" s="84"/>
      <c r="R34" s="84"/>
      <c r="S34" s="84" t="s">
        <v>169</v>
      </c>
      <c r="T34" s="84"/>
      <c r="U34" s="84"/>
      <c r="V34" s="84"/>
      <c r="W34" s="88"/>
      <c r="X34" s="88"/>
      <c r="Y34" s="88"/>
      <c r="Z34" s="88"/>
      <c r="AA34" s="88"/>
      <c r="AB34" s="88"/>
      <c r="AC34" s="88"/>
      <c r="BO34" s="84"/>
    </row>
    <row r="35" spans="1:69" s="93" customFormat="1" ht="35.450000000000003" customHeight="1">
      <c r="A35" s="88">
        <v>31</v>
      </c>
      <c r="B35" s="150" t="s">
        <v>571</v>
      </c>
      <c r="C35" s="150" t="s">
        <v>708</v>
      </c>
      <c r="D35" s="150" t="s">
        <v>709</v>
      </c>
      <c r="E35" s="150" t="s">
        <v>398</v>
      </c>
      <c r="F35" s="150" t="s">
        <v>399</v>
      </c>
      <c r="G35" s="143" t="s">
        <v>560</v>
      </c>
      <c r="H35" s="141" t="s">
        <v>383</v>
      </c>
      <c r="I35" s="103"/>
      <c r="J35" s="103"/>
      <c r="K35" s="103"/>
      <c r="L35" s="84"/>
      <c r="M35" s="84"/>
      <c r="N35" s="84"/>
      <c r="O35" s="84"/>
      <c r="P35" s="84"/>
      <c r="Q35" s="84"/>
      <c r="R35" s="84"/>
      <c r="S35" s="84" t="s">
        <v>169</v>
      </c>
      <c r="T35" s="84"/>
      <c r="U35" s="84"/>
      <c r="V35" s="84"/>
      <c r="W35" s="88"/>
      <c r="X35" s="88"/>
      <c r="Y35" s="88"/>
      <c r="Z35" s="88"/>
      <c r="AA35" s="88"/>
      <c r="AB35" s="88"/>
      <c r="AC35" s="88"/>
      <c r="BO35" s="84"/>
    </row>
    <row r="36" spans="1:69" s="93" customFormat="1" ht="35.450000000000003" customHeight="1">
      <c r="A36" s="102">
        <v>32</v>
      </c>
      <c r="B36" s="147" t="s">
        <v>571</v>
      </c>
      <c r="C36" s="148" t="s">
        <v>386</v>
      </c>
      <c r="D36" s="148" t="s">
        <v>710</v>
      </c>
      <c r="E36" s="148" t="s">
        <v>400</v>
      </c>
      <c r="F36" s="148" t="s">
        <v>401</v>
      </c>
      <c r="G36" s="143" t="s">
        <v>568</v>
      </c>
      <c r="H36" s="141" t="s">
        <v>383</v>
      </c>
      <c r="I36" s="103"/>
      <c r="J36" s="103"/>
      <c r="K36" s="103"/>
      <c r="L36" s="84"/>
      <c r="M36" s="84"/>
      <c r="N36" s="84"/>
      <c r="O36" s="84"/>
      <c r="P36" s="84"/>
      <c r="Q36" s="84"/>
      <c r="R36" s="84"/>
      <c r="S36" s="84" t="s">
        <v>169</v>
      </c>
      <c r="T36" s="84"/>
      <c r="U36" s="84"/>
      <c r="V36" s="84"/>
      <c r="W36" s="88"/>
      <c r="X36" s="88"/>
      <c r="Y36" s="88"/>
      <c r="Z36" s="88"/>
      <c r="AA36" s="88"/>
      <c r="AB36" s="88"/>
      <c r="AC36" s="88"/>
      <c r="BO36" s="84"/>
    </row>
    <row r="37" spans="1:69" s="93" customFormat="1" ht="35.450000000000003" customHeight="1">
      <c r="A37" s="88">
        <v>33</v>
      </c>
      <c r="B37" s="147" t="s">
        <v>555</v>
      </c>
      <c r="C37" s="151" t="s">
        <v>387</v>
      </c>
      <c r="D37" s="151" t="s">
        <v>711</v>
      </c>
      <c r="E37" s="151" t="s">
        <v>392</v>
      </c>
      <c r="F37" s="147"/>
      <c r="G37" s="149" t="s">
        <v>560</v>
      </c>
      <c r="H37" s="141" t="s">
        <v>383</v>
      </c>
      <c r="I37" s="103"/>
      <c r="J37" s="103"/>
      <c r="K37" s="103"/>
      <c r="L37" s="84"/>
      <c r="M37" s="84"/>
      <c r="N37" s="84"/>
      <c r="O37" s="84"/>
      <c r="P37" s="84"/>
      <c r="Q37" s="84"/>
      <c r="R37" s="84"/>
      <c r="S37" s="84" t="s">
        <v>169</v>
      </c>
      <c r="T37" s="84"/>
      <c r="U37" s="84"/>
      <c r="V37" s="84"/>
      <c r="W37" s="88"/>
      <c r="X37" s="88"/>
      <c r="Y37" s="88"/>
      <c r="Z37" s="88"/>
      <c r="AA37" s="88"/>
      <c r="AB37" s="88"/>
      <c r="AC37" s="88"/>
      <c r="BO37" s="84"/>
    </row>
    <row r="38" spans="1:69" s="93" customFormat="1" ht="35.450000000000003" customHeight="1">
      <c r="A38" s="88">
        <v>34</v>
      </c>
      <c r="B38" s="147" t="s">
        <v>555</v>
      </c>
      <c r="C38" s="148" t="s">
        <v>388</v>
      </c>
      <c r="D38" s="148" t="s">
        <v>712</v>
      </c>
      <c r="E38" s="148" t="s">
        <v>393</v>
      </c>
      <c r="F38" s="148"/>
      <c r="G38" s="149" t="s">
        <v>625</v>
      </c>
      <c r="H38" s="141" t="s">
        <v>383</v>
      </c>
      <c r="I38" s="103"/>
      <c r="J38" s="103"/>
      <c r="K38" s="103"/>
      <c r="L38" s="84"/>
      <c r="M38" s="84"/>
      <c r="N38" s="84"/>
      <c r="O38" s="84"/>
      <c r="P38" s="84"/>
      <c r="Q38" s="84"/>
      <c r="R38" s="84"/>
      <c r="S38" s="84" t="s">
        <v>169</v>
      </c>
      <c r="T38" s="84"/>
      <c r="U38" s="84"/>
      <c r="V38" s="84"/>
      <c r="W38" s="88"/>
      <c r="X38" s="88"/>
      <c r="Y38" s="88"/>
      <c r="Z38" s="88"/>
      <c r="AA38" s="88"/>
      <c r="AB38" s="88"/>
      <c r="AC38" s="88"/>
      <c r="BK38" s="84"/>
      <c r="BO38" s="84"/>
    </row>
    <row r="39" spans="1:69" s="93" customFormat="1" ht="35.450000000000003" customHeight="1">
      <c r="A39" s="102">
        <v>35</v>
      </c>
      <c r="B39" s="147" t="s">
        <v>555</v>
      </c>
      <c r="C39" s="148" t="s">
        <v>619</v>
      </c>
      <c r="D39" s="148" t="s">
        <v>346</v>
      </c>
      <c r="E39" s="148" t="s">
        <v>402</v>
      </c>
      <c r="F39" s="148" t="s">
        <v>403</v>
      </c>
      <c r="G39" s="149" t="s">
        <v>560</v>
      </c>
      <c r="H39" s="141" t="s">
        <v>383</v>
      </c>
      <c r="I39" s="103"/>
      <c r="J39" s="103"/>
      <c r="K39" s="103"/>
      <c r="L39" s="84"/>
      <c r="M39" s="84"/>
      <c r="N39" s="84"/>
      <c r="O39" s="84"/>
      <c r="P39" s="84"/>
      <c r="Q39" s="84"/>
      <c r="R39" s="84"/>
      <c r="S39" s="84" t="s">
        <v>169</v>
      </c>
      <c r="T39" s="84"/>
      <c r="U39" s="84"/>
      <c r="V39" s="84"/>
      <c r="W39" s="88"/>
      <c r="X39" s="88"/>
      <c r="Y39" s="88"/>
      <c r="Z39" s="88"/>
      <c r="AA39" s="88"/>
      <c r="AB39" s="88"/>
      <c r="AC39" s="88"/>
      <c r="BK39" s="84"/>
      <c r="BO39" s="84"/>
    </row>
    <row r="40" spans="1:69" s="93" customFormat="1" ht="35.450000000000003" customHeight="1">
      <c r="A40" s="88">
        <v>36</v>
      </c>
      <c r="B40" s="147" t="s">
        <v>555</v>
      </c>
      <c r="C40" s="148" t="s">
        <v>619</v>
      </c>
      <c r="D40" s="148" t="s">
        <v>647</v>
      </c>
      <c r="E40" s="148" t="s">
        <v>357</v>
      </c>
      <c r="F40" s="148"/>
      <c r="G40" s="149" t="s">
        <v>560</v>
      </c>
      <c r="H40" s="141" t="s">
        <v>383</v>
      </c>
      <c r="I40" s="103"/>
      <c r="J40" s="103"/>
      <c r="K40" s="103"/>
      <c r="L40" s="84"/>
      <c r="M40" s="84"/>
      <c r="N40" s="84"/>
      <c r="O40" s="84"/>
      <c r="P40" s="84"/>
      <c r="Q40" s="84"/>
      <c r="R40" s="84"/>
      <c r="S40" s="84" t="s">
        <v>169</v>
      </c>
      <c r="T40" s="84"/>
      <c r="U40" s="84"/>
      <c r="V40" s="84"/>
      <c r="W40" s="88"/>
      <c r="X40" s="88"/>
      <c r="Y40" s="88"/>
      <c r="Z40" s="88"/>
      <c r="AA40" s="88"/>
      <c r="AB40" s="88"/>
      <c r="AC40" s="88"/>
      <c r="BO40" s="84"/>
    </row>
    <row r="41" spans="1:69" s="164" customFormat="1" ht="35.450000000000003" customHeight="1">
      <c r="A41" s="88">
        <v>37</v>
      </c>
      <c r="B41" s="94" t="s">
        <v>555</v>
      </c>
      <c r="C41" s="168" t="s">
        <v>389</v>
      </c>
      <c r="D41" s="94"/>
      <c r="E41" s="168" t="s">
        <v>404</v>
      </c>
      <c r="F41" s="168" t="s">
        <v>405</v>
      </c>
      <c r="G41" s="166" t="s">
        <v>560</v>
      </c>
      <c r="H41" s="155" t="s">
        <v>383</v>
      </c>
      <c r="I41" s="160"/>
      <c r="J41" s="160"/>
      <c r="K41" s="160"/>
      <c r="L41" s="161"/>
      <c r="M41" s="161"/>
      <c r="N41" s="161"/>
      <c r="O41" s="161"/>
      <c r="P41" s="161"/>
      <c r="Q41" s="161"/>
      <c r="R41" s="161"/>
      <c r="S41" s="161" t="s">
        <v>169</v>
      </c>
      <c r="T41" s="161"/>
      <c r="U41" s="161"/>
      <c r="V41" s="161"/>
      <c r="W41" s="94"/>
      <c r="X41" s="94"/>
      <c r="Y41" s="94"/>
      <c r="Z41" s="94"/>
      <c r="AA41" s="94"/>
      <c r="AB41" s="94"/>
      <c r="AC41" s="94"/>
      <c r="BK41" s="161"/>
      <c r="BO41" s="161"/>
    </row>
    <row r="42" spans="1:69" s="93" customFormat="1" ht="35.450000000000003" customHeight="1">
      <c r="A42" s="102">
        <v>38</v>
      </c>
      <c r="B42" s="147" t="s">
        <v>555</v>
      </c>
      <c r="C42" s="148" t="s">
        <v>390</v>
      </c>
      <c r="D42" s="148" t="s">
        <v>361</v>
      </c>
      <c r="E42" s="148" t="s">
        <v>394</v>
      </c>
      <c r="F42" s="148"/>
      <c r="G42" s="149" t="s">
        <v>560</v>
      </c>
      <c r="H42" s="141" t="s">
        <v>383</v>
      </c>
      <c r="I42" s="103"/>
      <c r="J42" s="103"/>
      <c r="K42" s="103"/>
      <c r="L42" s="84"/>
      <c r="M42" s="84"/>
      <c r="N42" s="84"/>
      <c r="O42" s="84"/>
      <c r="P42" s="84"/>
      <c r="Q42" s="84"/>
      <c r="R42" s="84"/>
      <c r="S42" s="84" t="s">
        <v>169</v>
      </c>
      <c r="T42" s="84"/>
      <c r="U42" s="84"/>
      <c r="V42" s="84"/>
      <c r="W42" s="88"/>
      <c r="X42" s="88"/>
      <c r="Y42" s="88"/>
      <c r="Z42" s="88"/>
      <c r="AA42" s="88"/>
      <c r="AB42" s="88"/>
      <c r="AC42" s="88"/>
      <c r="BK42" s="84"/>
      <c r="BO42" s="84"/>
    </row>
    <row r="43" spans="1:69" s="164" customFormat="1" ht="35.450000000000003" customHeight="1">
      <c r="A43" s="88">
        <v>39</v>
      </c>
      <c r="B43" s="94" t="s">
        <v>555</v>
      </c>
      <c r="C43" s="168" t="s">
        <v>410</v>
      </c>
      <c r="D43" s="94"/>
      <c r="E43" s="168" t="s">
        <v>418</v>
      </c>
      <c r="F43" s="168" t="s">
        <v>419</v>
      </c>
      <c r="G43" s="95" t="s">
        <v>568</v>
      </c>
      <c r="H43" s="155" t="s">
        <v>406</v>
      </c>
      <c r="I43" s="160"/>
      <c r="J43" s="160"/>
      <c r="K43" s="160"/>
      <c r="L43" s="161"/>
      <c r="M43" s="161"/>
      <c r="N43" s="161"/>
      <c r="O43" s="161"/>
      <c r="P43" s="161"/>
      <c r="Q43" s="161"/>
      <c r="R43" s="161"/>
      <c r="S43" s="161" t="s">
        <v>169</v>
      </c>
      <c r="T43" s="161"/>
      <c r="U43" s="161"/>
      <c r="V43" s="161"/>
      <c r="W43" s="94"/>
      <c r="X43" s="94"/>
      <c r="Y43" s="94"/>
      <c r="Z43" s="94"/>
      <c r="AA43" s="94"/>
      <c r="AB43" s="94"/>
      <c r="AC43" s="94"/>
      <c r="BO43" s="161"/>
      <c r="BQ43" s="161"/>
    </row>
    <row r="44" spans="1:69" s="93" customFormat="1" ht="35.450000000000003" customHeight="1">
      <c r="A44" s="88">
        <v>40</v>
      </c>
      <c r="B44" s="147" t="s">
        <v>555</v>
      </c>
      <c r="C44" s="148" t="s">
        <v>376</v>
      </c>
      <c r="D44" s="148" t="s">
        <v>364</v>
      </c>
      <c r="E44" s="148" t="s">
        <v>330</v>
      </c>
      <c r="F44" s="148" t="s">
        <v>419</v>
      </c>
      <c r="G44" s="149" t="s">
        <v>574</v>
      </c>
      <c r="H44" s="141" t="s">
        <v>406</v>
      </c>
      <c r="I44" s="103"/>
      <c r="J44" s="103"/>
      <c r="K44" s="103"/>
      <c r="L44" s="84"/>
      <c r="M44" s="84"/>
      <c r="N44" s="84"/>
      <c r="O44" s="84"/>
      <c r="P44" s="84"/>
      <c r="Q44" s="84"/>
      <c r="R44" s="84"/>
      <c r="S44" s="84" t="s">
        <v>169</v>
      </c>
      <c r="T44" s="84"/>
      <c r="U44" s="84"/>
      <c r="V44" s="84"/>
      <c r="W44" s="88"/>
      <c r="X44" s="88"/>
      <c r="Y44" s="88"/>
      <c r="Z44" s="88"/>
      <c r="AA44" s="88"/>
      <c r="AB44" s="88"/>
      <c r="AC44" s="88"/>
      <c r="BK44" s="84"/>
      <c r="BO44" s="84"/>
    </row>
    <row r="45" spans="1:69" s="93" customFormat="1" ht="35.450000000000003" customHeight="1">
      <c r="A45" s="102">
        <v>41</v>
      </c>
      <c r="B45" s="147" t="s">
        <v>555</v>
      </c>
      <c r="C45" s="147" t="s">
        <v>713</v>
      </c>
      <c r="D45" s="147" t="s">
        <v>714</v>
      </c>
      <c r="E45" s="147" t="s">
        <v>479</v>
      </c>
      <c r="F45" s="147" t="s">
        <v>452</v>
      </c>
      <c r="G45" s="143" t="s">
        <v>560</v>
      </c>
      <c r="H45" s="143" t="s">
        <v>462</v>
      </c>
      <c r="I45" s="103"/>
      <c r="J45" s="103"/>
      <c r="K45" s="103"/>
      <c r="L45" s="84"/>
      <c r="M45" s="84"/>
      <c r="N45" s="84"/>
      <c r="O45" s="84"/>
      <c r="P45" s="84"/>
      <c r="Q45" s="84"/>
      <c r="R45" s="84"/>
      <c r="S45" s="84" t="s">
        <v>169</v>
      </c>
      <c r="T45" s="84"/>
      <c r="U45" s="84"/>
      <c r="V45" s="84"/>
      <c r="W45" s="88"/>
      <c r="X45" s="88"/>
      <c r="Y45" s="88"/>
      <c r="Z45" s="88"/>
      <c r="AA45" s="88"/>
      <c r="AB45" s="88"/>
      <c r="AC45" s="88"/>
      <c r="BO45" s="84"/>
    </row>
    <row r="46" spans="1:69" s="93" customFormat="1" ht="35.450000000000003" customHeight="1">
      <c r="A46" s="88">
        <v>42</v>
      </c>
      <c r="B46" s="147" t="s">
        <v>555</v>
      </c>
      <c r="C46" s="148" t="s">
        <v>715</v>
      </c>
      <c r="D46" s="148" t="s">
        <v>693</v>
      </c>
      <c r="E46" s="148" t="s">
        <v>359</v>
      </c>
      <c r="F46" s="148" t="s">
        <v>685</v>
      </c>
      <c r="G46" s="149" t="s">
        <v>560</v>
      </c>
      <c r="H46" s="149" t="s">
        <v>407</v>
      </c>
      <c r="I46" s="103"/>
      <c r="J46" s="103"/>
      <c r="K46" s="103"/>
      <c r="L46" s="84"/>
      <c r="M46" s="84"/>
      <c r="N46" s="84"/>
      <c r="O46" s="84"/>
      <c r="P46" s="84"/>
      <c r="Q46" s="84"/>
      <c r="R46" s="84"/>
      <c r="S46" s="84" t="s">
        <v>169</v>
      </c>
      <c r="T46" s="84"/>
      <c r="U46" s="84"/>
      <c r="V46" s="84"/>
      <c r="W46" s="88"/>
      <c r="X46" s="88"/>
      <c r="Y46" s="88"/>
      <c r="Z46" s="88"/>
      <c r="AA46" s="88"/>
      <c r="AB46" s="88"/>
      <c r="AC46" s="88"/>
      <c r="BD46" s="84"/>
      <c r="BK46" s="84"/>
      <c r="BO46" s="84"/>
    </row>
    <row r="47" spans="1:69" s="164" customFormat="1" ht="35.450000000000003" customHeight="1">
      <c r="A47" s="88">
        <v>43</v>
      </c>
      <c r="B47" s="94" t="s">
        <v>555</v>
      </c>
      <c r="C47" s="168" t="s">
        <v>411</v>
      </c>
      <c r="D47" s="94" t="s">
        <v>361</v>
      </c>
      <c r="E47" s="168" t="s">
        <v>415</v>
      </c>
      <c r="F47" s="94"/>
      <c r="G47" s="95" t="s">
        <v>625</v>
      </c>
      <c r="H47" s="155" t="s">
        <v>408</v>
      </c>
      <c r="I47" s="160"/>
      <c r="J47" s="160"/>
      <c r="K47" s="160"/>
      <c r="L47" s="161"/>
      <c r="M47" s="161"/>
      <c r="N47" s="161"/>
      <c r="O47" s="161"/>
      <c r="P47" s="161"/>
      <c r="Q47" s="161"/>
      <c r="R47" s="161"/>
      <c r="S47" s="161" t="s">
        <v>169</v>
      </c>
      <c r="T47" s="161"/>
      <c r="U47" s="161"/>
      <c r="V47" s="161"/>
      <c r="W47" s="94"/>
      <c r="X47" s="94"/>
      <c r="Y47" s="94"/>
      <c r="Z47" s="94"/>
      <c r="AA47" s="94"/>
      <c r="AB47" s="94"/>
      <c r="AC47" s="94"/>
      <c r="BK47" s="161"/>
      <c r="BO47" s="161"/>
    </row>
    <row r="48" spans="1:69" s="164" customFormat="1" ht="35.450000000000003" customHeight="1">
      <c r="A48" s="102">
        <v>44</v>
      </c>
      <c r="B48" s="94" t="s">
        <v>555</v>
      </c>
      <c r="C48" s="168" t="s">
        <v>412</v>
      </c>
      <c r="D48" s="94" t="s">
        <v>361</v>
      </c>
      <c r="E48" s="168" t="s">
        <v>416</v>
      </c>
      <c r="F48" s="94" t="s">
        <v>331</v>
      </c>
      <c r="G48" s="95" t="s">
        <v>560</v>
      </c>
      <c r="H48" s="155" t="s">
        <v>408</v>
      </c>
      <c r="I48" s="160"/>
      <c r="J48" s="160"/>
      <c r="K48" s="160"/>
      <c r="L48" s="161"/>
      <c r="M48" s="161"/>
      <c r="N48" s="161"/>
      <c r="O48" s="161"/>
      <c r="P48" s="161"/>
      <c r="Q48" s="161"/>
      <c r="R48" s="161"/>
      <c r="S48" s="161" t="s">
        <v>169</v>
      </c>
      <c r="T48" s="161"/>
      <c r="U48" s="161"/>
      <c r="V48" s="161"/>
      <c r="W48" s="94"/>
      <c r="X48" s="94"/>
      <c r="Y48" s="94"/>
      <c r="Z48" s="94"/>
      <c r="AA48" s="94"/>
      <c r="AB48" s="94"/>
      <c r="AC48" s="94"/>
      <c r="BO48" s="161"/>
    </row>
    <row r="49" spans="1:69" s="93" customFormat="1" ht="35.450000000000003" customHeight="1">
      <c r="A49" s="88">
        <v>45</v>
      </c>
      <c r="B49" s="147" t="s">
        <v>555</v>
      </c>
      <c r="C49" s="148" t="s">
        <v>413</v>
      </c>
      <c r="D49" s="148" t="s">
        <v>716</v>
      </c>
      <c r="E49" s="148" t="s">
        <v>341</v>
      </c>
      <c r="F49" s="148" t="s">
        <v>451</v>
      </c>
      <c r="G49" s="149" t="s">
        <v>568</v>
      </c>
      <c r="H49" s="149" t="s">
        <v>314</v>
      </c>
      <c r="I49" s="103"/>
      <c r="J49" s="103"/>
      <c r="K49" s="103"/>
      <c r="L49" s="84"/>
      <c r="M49" s="84"/>
      <c r="N49" s="84"/>
      <c r="O49" s="84"/>
      <c r="P49" s="84"/>
      <c r="Q49" s="84"/>
      <c r="R49" s="84"/>
      <c r="S49" s="84" t="s">
        <v>169</v>
      </c>
      <c r="T49" s="84"/>
      <c r="U49" s="84"/>
      <c r="V49" s="84"/>
      <c r="W49" s="88"/>
      <c r="X49" s="88"/>
      <c r="Y49" s="88"/>
      <c r="Z49" s="88"/>
      <c r="AA49" s="88"/>
      <c r="AB49" s="84" t="s">
        <v>169</v>
      </c>
      <c r="AC49" s="84"/>
      <c r="BO49" s="84"/>
    </row>
    <row r="50" spans="1:69" s="93" customFormat="1" ht="35.450000000000003" customHeight="1">
      <c r="A50" s="88">
        <v>46</v>
      </c>
      <c r="B50" s="147" t="s">
        <v>555</v>
      </c>
      <c r="C50" s="148" t="s">
        <v>414</v>
      </c>
      <c r="D50" s="148" t="s">
        <v>717</v>
      </c>
      <c r="E50" s="148" t="s">
        <v>527</v>
      </c>
      <c r="F50" s="148" t="s">
        <v>447</v>
      </c>
      <c r="G50" s="149" t="s">
        <v>560</v>
      </c>
      <c r="H50" s="149" t="s">
        <v>335</v>
      </c>
      <c r="I50" s="85"/>
      <c r="J50" s="103"/>
      <c r="K50" s="103"/>
      <c r="L50" s="84"/>
      <c r="M50" s="84"/>
      <c r="N50" s="84"/>
      <c r="O50" s="84"/>
      <c r="P50" s="84"/>
      <c r="Q50" s="84"/>
      <c r="R50" s="84"/>
      <c r="S50" s="84" t="s">
        <v>169</v>
      </c>
      <c r="T50" s="84"/>
      <c r="U50" s="84"/>
      <c r="V50" s="84"/>
      <c r="W50" s="88"/>
      <c r="X50" s="88"/>
      <c r="Y50" s="88"/>
      <c r="Z50" s="88"/>
      <c r="AA50" s="88"/>
      <c r="AB50" s="88"/>
      <c r="AC50" s="88"/>
      <c r="BO50" s="84"/>
    </row>
    <row r="51" spans="1:69" s="164" customFormat="1" ht="35.450000000000003" customHeight="1">
      <c r="A51" s="102">
        <v>47</v>
      </c>
      <c r="B51" s="94" t="s">
        <v>811</v>
      </c>
      <c r="C51" s="168" t="s">
        <v>718</v>
      </c>
      <c r="D51" s="168" t="s">
        <v>421</v>
      </c>
      <c r="E51" s="168" t="s">
        <v>423</v>
      </c>
      <c r="F51" s="94"/>
      <c r="G51" s="95" t="s">
        <v>696</v>
      </c>
      <c r="H51" s="155" t="s">
        <v>314</v>
      </c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1"/>
      <c r="T51" s="161" t="s">
        <v>169</v>
      </c>
      <c r="U51" s="161"/>
      <c r="V51" s="161"/>
      <c r="W51" s="94"/>
      <c r="X51" s="94"/>
      <c r="Y51" s="94"/>
      <c r="Z51" s="94"/>
      <c r="AA51" s="94"/>
      <c r="AB51" s="94"/>
      <c r="AC51" s="94"/>
      <c r="BO51" s="161"/>
    </row>
    <row r="52" spans="1:69" s="93" customFormat="1" ht="35.450000000000003" customHeight="1">
      <c r="A52" s="88">
        <v>48</v>
      </c>
      <c r="B52" s="147" t="s">
        <v>571</v>
      </c>
      <c r="C52" s="148" t="s">
        <v>614</v>
      </c>
      <c r="D52" s="148" t="s">
        <v>422</v>
      </c>
      <c r="E52" s="148" t="s">
        <v>615</v>
      </c>
      <c r="F52" s="148"/>
      <c r="G52" s="149" t="s">
        <v>604</v>
      </c>
      <c r="H52" s="149" t="s">
        <v>314</v>
      </c>
      <c r="I52" s="85"/>
      <c r="J52" s="103"/>
      <c r="K52" s="103"/>
      <c r="L52" s="84"/>
      <c r="M52" s="84"/>
      <c r="N52" s="84"/>
      <c r="O52" s="84"/>
      <c r="P52" s="84"/>
      <c r="Q52" s="84"/>
      <c r="R52" s="84"/>
      <c r="S52" s="84"/>
      <c r="T52" s="84" t="s">
        <v>169</v>
      </c>
      <c r="U52" s="84"/>
      <c r="V52" s="84"/>
      <c r="W52" s="88"/>
      <c r="X52" s="88"/>
      <c r="Y52" s="88"/>
      <c r="Z52" s="88"/>
      <c r="AA52" s="88"/>
      <c r="AB52" s="88"/>
      <c r="AC52" s="88"/>
      <c r="AE52" s="84" t="s">
        <v>169</v>
      </c>
      <c r="AF52" s="84"/>
      <c r="BO52" s="84"/>
    </row>
    <row r="53" spans="1:69" s="164" customFormat="1" ht="35.450000000000003" customHeight="1">
      <c r="A53" s="88">
        <v>49</v>
      </c>
      <c r="B53" s="94" t="s">
        <v>555</v>
      </c>
      <c r="C53" s="168" t="s">
        <v>420</v>
      </c>
      <c r="D53" s="94" t="s">
        <v>805</v>
      </c>
      <c r="E53" s="168" t="s">
        <v>815</v>
      </c>
      <c r="F53" s="94" t="s">
        <v>448</v>
      </c>
      <c r="G53" s="95" t="s">
        <v>570</v>
      </c>
      <c r="H53" s="155" t="s">
        <v>314</v>
      </c>
      <c r="I53" s="160"/>
      <c r="J53" s="160"/>
      <c r="K53" s="160"/>
      <c r="L53" s="161"/>
      <c r="M53" s="161"/>
      <c r="N53" s="161"/>
      <c r="O53" s="161"/>
      <c r="P53" s="161"/>
      <c r="Q53" s="161"/>
      <c r="R53" s="161"/>
      <c r="S53" s="161"/>
      <c r="T53" s="161" t="s">
        <v>169</v>
      </c>
      <c r="U53" s="161"/>
      <c r="V53" s="161"/>
      <c r="W53" s="94"/>
      <c r="X53" s="94"/>
      <c r="Y53" s="94"/>
      <c r="Z53" s="94"/>
      <c r="AA53" s="94"/>
      <c r="AB53" s="94"/>
      <c r="AC53" s="94"/>
      <c r="BD53" s="161"/>
      <c r="BK53" s="161"/>
      <c r="BO53" s="161"/>
    </row>
    <row r="54" spans="1:69" s="110" customFormat="1" ht="35.450000000000003" customHeight="1">
      <c r="A54" s="102">
        <v>50</v>
      </c>
      <c r="B54" s="147" t="s">
        <v>571</v>
      </c>
      <c r="C54" s="148" t="s">
        <v>613</v>
      </c>
      <c r="D54" s="148" t="s">
        <v>424</v>
      </c>
      <c r="E54" s="148" t="s">
        <v>675</v>
      </c>
      <c r="F54" s="148"/>
      <c r="G54" s="149" t="s">
        <v>570</v>
      </c>
      <c r="H54" s="149" t="s">
        <v>317</v>
      </c>
      <c r="I54" s="109"/>
      <c r="J54" s="109"/>
      <c r="K54" s="109"/>
      <c r="L54" s="108"/>
      <c r="M54" s="108"/>
      <c r="N54" s="108"/>
      <c r="O54" s="108"/>
      <c r="P54" s="108"/>
      <c r="Q54" s="108"/>
      <c r="R54" s="108"/>
      <c r="S54" s="108"/>
      <c r="T54" s="108"/>
      <c r="U54" s="108" t="s">
        <v>169</v>
      </c>
      <c r="V54" s="108"/>
      <c r="W54" s="101"/>
      <c r="X54" s="101"/>
      <c r="Y54" s="101"/>
      <c r="Z54" s="101"/>
      <c r="AA54" s="101"/>
      <c r="AB54" s="101"/>
      <c r="AC54" s="101"/>
      <c r="BO54" s="84"/>
    </row>
    <row r="55" spans="1:69" s="93" customFormat="1" ht="35.450000000000003" customHeight="1">
      <c r="A55" s="88">
        <v>51</v>
      </c>
      <c r="B55" s="147" t="s">
        <v>695</v>
      </c>
      <c r="C55" s="147" t="s">
        <v>426</v>
      </c>
      <c r="D55" s="147" t="s">
        <v>427</v>
      </c>
      <c r="E55" s="147" t="s">
        <v>719</v>
      </c>
      <c r="F55" s="147" t="s">
        <v>425</v>
      </c>
      <c r="G55" s="143" t="s">
        <v>720</v>
      </c>
      <c r="H55" s="143" t="s">
        <v>144</v>
      </c>
      <c r="I55" s="103"/>
      <c r="J55" s="103"/>
      <c r="K55" s="103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8" t="s">
        <v>169</v>
      </c>
      <c r="X55" s="88"/>
      <c r="Y55" s="88"/>
      <c r="Z55" s="88"/>
      <c r="AA55" s="88"/>
      <c r="AB55" s="88"/>
      <c r="AC55" s="88"/>
      <c r="BK55" s="84"/>
      <c r="BO55" s="84"/>
    </row>
    <row r="56" spans="1:69" s="93" customFormat="1" ht="35.450000000000003" customHeight="1">
      <c r="A56" s="88">
        <v>52</v>
      </c>
      <c r="B56" s="147" t="s">
        <v>555</v>
      </c>
      <c r="C56" s="148" t="s">
        <v>428</v>
      </c>
      <c r="D56" s="148" t="s">
        <v>386</v>
      </c>
      <c r="E56" s="148" t="s">
        <v>721</v>
      </c>
      <c r="F56" s="148" t="s">
        <v>403</v>
      </c>
      <c r="G56" s="149" t="s">
        <v>604</v>
      </c>
      <c r="H56" s="149" t="s">
        <v>144</v>
      </c>
      <c r="I56" s="103"/>
      <c r="J56" s="140"/>
      <c r="K56" s="103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8" t="s">
        <v>169</v>
      </c>
      <c r="X56" s="88"/>
      <c r="Y56" s="88"/>
      <c r="Z56" s="88"/>
      <c r="AA56" s="88"/>
      <c r="AB56" s="88"/>
      <c r="AC56" s="88"/>
      <c r="AF56" s="93" t="s">
        <v>169</v>
      </c>
      <c r="BO56" s="84"/>
    </row>
    <row r="57" spans="1:69" s="93" customFormat="1" ht="35.450000000000003" customHeight="1">
      <c r="A57" s="102">
        <v>53</v>
      </c>
      <c r="B57" s="147" t="s">
        <v>555</v>
      </c>
      <c r="C57" s="148" t="s">
        <v>430</v>
      </c>
      <c r="D57" s="148" t="s">
        <v>431</v>
      </c>
      <c r="E57" s="148" t="s">
        <v>580</v>
      </c>
      <c r="F57" s="148" t="s">
        <v>429</v>
      </c>
      <c r="G57" s="149" t="s">
        <v>568</v>
      </c>
      <c r="H57" s="149" t="s">
        <v>144</v>
      </c>
      <c r="I57" s="103"/>
      <c r="J57" s="103"/>
      <c r="K57" s="103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8" t="s">
        <v>169</v>
      </c>
      <c r="X57" s="88"/>
      <c r="Y57" s="88"/>
      <c r="Z57" s="88"/>
      <c r="AA57" s="88"/>
      <c r="AB57" s="88"/>
      <c r="AC57" s="88"/>
      <c r="AF57" s="93" t="s">
        <v>169</v>
      </c>
      <c r="BO57" s="84"/>
    </row>
    <row r="58" spans="1:69" s="93" customFormat="1" ht="35.450000000000003" customHeight="1">
      <c r="A58" s="88">
        <v>54</v>
      </c>
      <c r="B58" s="147" t="s">
        <v>555</v>
      </c>
      <c r="C58" s="148" t="s">
        <v>434</v>
      </c>
      <c r="D58" s="148" t="s">
        <v>344</v>
      </c>
      <c r="E58" s="148" t="s">
        <v>432</v>
      </c>
      <c r="F58" s="148" t="s">
        <v>433</v>
      </c>
      <c r="G58" s="149" t="s">
        <v>568</v>
      </c>
      <c r="H58" s="149" t="s">
        <v>144</v>
      </c>
      <c r="I58" s="103"/>
      <c r="J58" s="103"/>
      <c r="K58" s="103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8" t="s">
        <v>169</v>
      </c>
      <c r="X58" s="88"/>
      <c r="Y58" s="88"/>
      <c r="Z58" s="88"/>
      <c r="AA58" s="88"/>
      <c r="AB58" s="88"/>
      <c r="AC58" s="88"/>
      <c r="AF58" s="93" t="s">
        <v>169</v>
      </c>
      <c r="BO58" s="84"/>
    </row>
    <row r="59" spans="1:69" s="93" customFormat="1" ht="35.450000000000003" customHeight="1">
      <c r="A59" s="88">
        <v>55</v>
      </c>
      <c r="B59" s="147" t="s">
        <v>555</v>
      </c>
      <c r="C59" s="148" t="s">
        <v>722</v>
      </c>
      <c r="D59" s="148" t="s">
        <v>436</v>
      </c>
      <c r="E59" s="148" t="s">
        <v>605</v>
      </c>
      <c r="F59" s="148" t="s">
        <v>435</v>
      </c>
      <c r="G59" s="149" t="s">
        <v>570</v>
      </c>
      <c r="H59" s="149" t="s">
        <v>144</v>
      </c>
      <c r="I59" s="103"/>
      <c r="J59" s="103"/>
      <c r="K59" s="103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8" t="s">
        <v>169</v>
      </c>
      <c r="X59" s="88"/>
      <c r="Y59" s="88"/>
      <c r="Z59" s="88"/>
      <c r="AA59" s="88"/>
      <c r="AB59" s="88"/>
      <c r="AC59" s="88"/>
      <c r="AF59" s="93" t="s">
        <v>169</v>
      </c>
      <c r="BO59" s="84"/>
    </row>
    <row r="60" spans="1:69" s="93" customFormat="1" ht="35.450000000000003" customHeight="1">
      <c r="A60" s="102">
        <v>56</v>
      </c>
      <c r="B60" s="147" t="s">
        <v>555</v>
      </c>
      <c r="C60" s="148" t="s">
        <v>361</v>
      </c>
      <c r="D60" s="148" t="s">
        <v>438</v>
      </c>
      <c r="E60" s="148" t="s">
        <v>723</v>
      </c>
      <c r="F60" s="148" t="s">
        <v>439</v>
      </c>
      <c r="G60" s="149" t="s">
        <v>720</v>
      </c>
      <c r="H60" s="149" t="s">
        <v>582</v>
      </c>
      <c r="I60" s="103"/>
      <c r="J60" s="103"/>
      <c r="K60" s="103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8"/>
      <c r="X60" s="88" t="s">
        <v>169</v>
      </c>
      <c r="Y60" s="88"/>
      <c r="Z60" s="88"/>
      <c r="AA60" s="88"/>
      <c r="AB60" s="88"/>
      <c r="AC60" s="88"/>
      <c r="AU60" s="103"/>
      <c r="BO60" s="84"/>
      <c r="BQ60" s="84"/>
    </row>
    <row r="61" spans="1:69" s="93" customFormat="1" ht="35.450000000000003" customHeight="1">
      <c r="A61" s="88">
        <v>57</v>
      </c>
      <c r="B61" s="147" t="s">
        <v>555</v>
      </c>
      <c r="C61" s="148" t="s">
        <v>724</v>
      </c>
      <c r="D61" s="148" t="s">
        <v>336</v>
      </c>
      <c r="E61" s="148" t="s">
        <v>725</v>
      </c>
      <c r="F61" s="148" t="s">
        <v>726</v>
      </c>
      <c r="G61" s="149" t="s">
        <v>570</v>
      </c>
      <c r="H61" s="149" t="s">
        <v>582</v>
      </c>
      <c r="I61" s="103"/>
      <c r="J61" s="103"/>
      <c r="K61" s="103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8"/>
      <c r="X61" s="88" t="s">
        <v>169</v>
      </c>
      <c r="Y61" s="88"/>
      <c r="Z61" s="88"/>
      <c r="AA61" s="88"/>
      <c r="AB61" s="88"/>
      <c r="AC61" s="88"/>
      <c r="BO61" s="84"/>
    </row>
    <row r="62" spans="1:69" s="164" customFormat="1" ht="35.450000000000003" customHeight="1">
      <c r="A62" s="88">
        <v>58</v>
      </c>
      <c r="B62" s="94" t="s">
        <v>695</v>
      </c>
      <c r="C62" s="168" t="s">
        <v>444</v>
      </c>
      <c r="D62" s="168" t="s">
        <v>445</v>
      </c>
      <c r="E62" s="168" t="s">
        <v>441</v>
      </c>
      <c r="F62" s="168" t="s">
        <v>442</v>
      </c>
      <c r="G62" s="95"/>
      <c r="H62" s="168" t="s">
        <v>440</v>
      </c>
      <c r="I62" s="160"/>
      <c r="J62" s="160"/>
      <c r="K62" s="160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94"/>
      <c r="X62" s="94"/>
      <c r="Y62" s="94"/>
      <c r="Z62" s="94" t="s">
        <v>169</v>
      </c>
      <c r="AA62" s="94"/>
      <c r="AB62" s="94"/>
      <c r="AC62" s="94"/>
      <c r="BD62" s="161"/>
      <c r="BK62" s="161"/>
      <c r="BO62" s="161"/>
    </row>
    <row r="63" spans="1:69" s="93" customFormat="1" ht="35.450000000000003" customHeight="1">
      <c r="A63" s="102">
        <v>59</v>
      </c>
      <c r="B63" s="147" t="s">
        <v>695</v>
      </c>
      <c r="C63" s="151" t="s">
        <v>727</v>
      </c>
      <c r="D63" s="151" t="s">
        <v>446</v>
      </c>
      <c r="E63" s="151" t="s">
        <v>728</v>
      </c>
      <c r="F63" s="151" t="s">
        <v>729</v>
      </c>
      <c r="G63" s="143" t="s">
        <v>720</v>
      </c>
      <c r="H63" s="143" t="s">
        <v>335</v>
      </c>
      <c r="I63" s="103"/>
      <c r="J63" s="103"/>
      <c r="K63" s="103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8"/>
      <c r="X63" s="88"/>
      <c r="Y63" s="88"/>
      <c r="Z63" s="88" t="s">
        <v>169</v>
      </c>
      <c r="AA63" s="88"/>
      <c r="AB63" s="88"/>
      <c r="AC63" s="88"/>
      <c r="BO63" s="84"/>
    </row>
    <row r="64" spans="1:69" s="93" customFormat="1" ht="35.450000000000003" customHeight="1">
      <c r="A64" s="88">
        <v>60</v>
      </c>
      <c r="B64" s="147" t="s">
        <v>555</v>
      </c>
      <c r="C64" s="148" t="s">
        <v>576</v>
      </c>
      <c r="D64" s="148" t="s">
        <v>730</v>
      </c>
      <c r="E64" s="148" t="s">
        <v>731</v>
      </c>
      <c r="F64" s="148" t="s">
        <v>447</v>
      </c>
      <c r="G64" s="149" t="s">
        <v>570</v>
      </c>
      <c r="H64" s="149" t="s">
        <v>314</v>
      </c>
      <c r="I64" s="103"/>
      <c r="J64" s="103"/>
      <c r="K64" s="103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8"/>
      <c r="X64" s="88"/>
      <c r="Y64" s="88"/>
      <c r="Z64" s="88"/>
      <c r="AA64" s="88"/>
      <c r="AB64" s="88" t="s">
        <v>169</v>
      </c>
      <c r="AC64" s="88"/>
      <c r="BK64" s="84"/>
      <c r="BO64" s="84"/>
    </row>
    <row r="65" spans="1:69" s="93" customFormat="1" ht="35.450000000000003" customHeight="1">
      <c r="A65" s="88">
        <v>61</v>
      </c>
      <c r="B65" s="147" t="s">
        <v>555</v>
      </c>
      <c r="C65" s="148" t="s">
        <v>449</v>
      </c>
      <c r="D65" s="148" t="s">
        <v>732</v>
      </c>
      <c r="E65" s="148" t="s">
        <v>450</v>
      </c>
      <c r="F65" s="148" t="s">
        <v>448</v>
      </c>
      <c r="G65" s="149" t="s">
        <v>570</v>
      </c>
      <c r="H65" s="149" t="s">
        <v>314</v>
      </c>
      <c r="I65" s="103"/>
      <c r="J65" s="103"/>
      <c r="K65" s="103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8"/>
      <c r="X65" s="88"/>
      <c r="Y65" s="88"/>
      <c r="Z65" s="88"/>
      <c r="AA65" s="88"/>
      <c r="AB65" s="88" t="s">
        <v>169</v>
      </c>
      <c r="AC65" s="88"/>
      <c r="AU65" s="84"/>
      <c r="BK65" s="84"/>
      <c r="BO65" s="84"/>
    </row>
    <row r="66" spans="1:69" s="93" customFormat="1" ht="35.450000000000003" customHeight="1">
      <c r="A66" s="102">
        <v>62</v>
      </c>
      <c r="B66" s="147" t="s">
        <v>555</v>
      </c>
      <c r="C66" s="148" t="s">
        <v>453</v>
      </c>
      <c r="D66" s="148" t="s">
        <v>325</v>
      </c>
      <c r="E66" s="148" t="s">
        <v>341</v>
      </c>
      <c r="F66" s="148" t="s">
        <v>452</v>
      </c>
      <c r="G66" s="149" t="s">
        <v>570</v>
      </c>
      <c r="H66" s="149" t="s">
        <v>314</v>
      </c>
      <c r="I66" s="103"/>
      <c r="J66" s="103"/>
      <c r="K66" s="103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8"/>
      <c r="X66" s="88"/>
      <c r="Y66" s="88"/>
      <c r="Z66" s="88"/>
      <c r="AA66" s="88"/>
      <c r="AB66" s="88" t="s">
        <v>169</v>
      </c>
      <c r="AC66" s="88"/>
      <c r="BK66" s="84"/>
      <c r="BO66" s="84"/>
    </row>
    <row r="67" spans="1:69" s="93" customFormat="1" ht="35.450000000000003" customHeight="1">
      <c r="A67" s="88">
        <v>63</v>
      </c>
      <c r="B67" s="147" t="s">
        <v>555</v>
      </c>
      <c r="C67" s="148" t="s">
        <v>422</v>
      </c>
      <c r="D67" s="148" t="s">
        <v>390</v>
      </c>
      <c r="E67" s="148" t="s">
        <v>330</v>
      </c>
      <c r="F67" s="148" t="s">
        <v>378</v>
      </c>
      <c r="G67" s="149" t="s">
        <v>568</v>
      </c>
      <c r="H67" s="149" t="s">
        <v>314</v>
      </c>
      <c r="I67" s="103"/>
      <c r="J67" s="103"/>
      <c r="K67" s="103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8"/>
      <c r="X67" s="88"/>
      <c r="Y67" s="88"/>
      <c r="Z67" s="88"/>
      <c r="AA67" s="88"/>
      <c r="AB67" s="88" t="s">
        <v>169</v>
      </c>
      <c r="AC67" s="88"/>
      <c r="BO67" s="84"/>
    </row>
    <row r="68" spans="1:69" s="164" customFormat="1" ht="35.450000000000003" customHeight="1">
      <c r="A68" s="88">
        <v>64</v>
      </c>
      <c r="B68" s="94" t="s">
        <v>555</v>
      </c>
      <c r="C68" s="168" t="s">
        <v>481</v>
      </c>
      <c r="D68" s="168" t="s">
        <v>351</v>
      </c>
      <c r="E68" s="168" t="s">
        <v>417</v>
      </c>
      <c r="F68" s="94" t="s">
        <v>471</v>
      </c>
      <c r="G68" s="95" t="s">
        <v>733</v>
      </c>
      <c r="H68" s="168" t="s">
        <v>462</v>
      </c>
      <c r="I68" s="160"/>
      <c r="J68" s="160"/>
      <c r="K68" s="160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94"/>
      <c r="X68" s="94"/>
      <c r="Y68" s="94" t="s">
        <v>169</v>
      </c>
      <c r="Z68" s="94"/>
      <c r="AA68" s="94"/>
      <c r="AB68" s="94"/>
      <c r="AC68" s="94"/>
      <c r="BO68" s="161"/>
    </row>
    <row r="69" spans="1:69" s="93" customFormat="1" ht="35.450000000000003" customHeight="1">
      <c r="A69" s="102">
        <v>65</v>
      </c>
      <c r="B69" s="147" t="s">
        <v>555</v>
      </c>
      <c r="C69" s="148" t="s">
        <v>734</v>
      </c>
      <c r="D69" s="148" t="s">
        <v>346</v>
      </c>
      <c r="E69" s="148" t="s">
        <v>472</v>
      </c>
      <c r="F69" s="148" t="s">
        <v>735</v>
      </c>
      <c r="G69" s="149" t="s">
        <v>570</v>
      </c>
      <c r="H69" s="149" t="s">
        <v>454</v>
      </c>
      <c r="I69" s="103"/>
      <c r="J69" s="103"/>
      <c r="K69" s="103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8"/>
      <c r="X69" s="88"/>
      <c r="Y69" s="88" t="s">
        <v>169</v>
      </c>
      <c r="Z69" s="88"/>
      <c r="AA69" s="88"/>
      <c r="AB69" s="88"/>
      <c r="AC69" s="88"/>
      <c r="BK69" s="84"/>
      <c r="BO69" s="84"/>
    </row>
    <row r="70" spans="1:69" s="93" customFormat="1" ht="35.450000000000003" customHeight="1">
      <c r="A70" s="88">
        <v>66</v>
      </c>
      <c r="B70" s="147" t="s">
        <v>571</v>
      </c>
      <c r="C70" s="147" t="s">
        <v>736</v>
      </c>
      <c r="D70" s="147" t="s">
        <v>591</v>
      </c>
      <c r="E70" s="147" t="s">
        <v>737</v>
      </c>
      <c r="F70" s="147"/>
      <c r="G70" s="143" t="s">
        <v>604</v>
      </c>
      <c r="H70" s="143" t="s">
        <v>454</v>
      </c>
      <c r="I70" s="103"/>
      <c r="J70" s="103"/>
      <c r="K70" s="103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8"/>
      <c r="X70" s="88"/>
      <c r="Y70" s="88" t="s">
        <v>169</v>
      </c>
      <c r="Z70" s="88"/>
      <c r="AA70" s="88"/>
      <c r="AB70" s="88"/>
      <c r="AC70" s="88"/>
      <c r="AF70" s="93" t="s">
        <v>169</v>
      </c>
      <c r="BK70" s="84"/>
      <c r="BO70" s="84"/>
      <c r="BQ70" s="84"/>
    </row>
    <row r="71" spans="1:69" s="93" customFormat="1" ht="35.450000000000003" customHeight="1">
      <c r="A71" s="88">
        <v>67</v>
      </c>
      <c r="B71" s="147" t="s">
        <v>571</v>
      </c>
      <c r="C71" s="148" t="s">
        <v>483</v>
      </c>
      <c r="D71" s="148" t="s">
        <v>482</v>
      </c>
      <c r="E71" s="148" t="s">
        <v>675</v>
      </c>
      <c r="F71" s="148" t="s">
        <v>350</v>
      </c>
      <c r="G71" s="149" t="s">
        <v>570</v>
      </c>
      <c r="H71" s="149" t="s">
        <v>454</v>
      </c>
      <c r="I71" s="84"/>
      <c r="J71" s="103"/>
      <c r="K71" s="103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8"/>
      <c r="X71" s="88"/>
      <c r="Y71" s="88" t="s">
        <v>169</v>
      </c>
      <c r="Z71" s="88"/>
      <c r="AA71" s="88"/>
      <c r="AB71" s="88"/>
      <c r="AC71" s="88"/>
      <c r="AY71" s="84"/>
      <c r="BJ71" s="84"/>
    </row>
    <row r="72" spans="1:69" s="88" customFormat="1" ht="35.450000000000003" customHeight="1">
      <c r="A72" s="102">
        <v>68</v>
      </c>
      <c r="B72" s="147" t="s">
        <v>555</v>
      </c>
      <c r="C72" s="148" t="s">
        <v>648</v>
      </c>
      <c r="D72" s="148" t="s">
        <v>484</v>
      </c>
      <c r="E72" s="148" t="s">
        <v>585</v>
      </c>
      <c r="F72" s="148" t="s">
        <v>650</v>
      </c>
      <c r="G72" s="149" t="s">
        <v>568</v>
      </c>
      <c r="H72" s="149" t="s">
        <v>454</v>
      </c>
      <c r="I72" s="103"/>
      <c r="J72" s="103"/>
      <c r="K72" s="103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Y72" s="88" t="s">
        <v>169</v>
      </c>
      <c r="AX72" s="84"/>
      <c r="BI72" s="84"/>
    </row>
    <row r="73" spans="1:69" s="93" customFormat="1" ht="35.450000000000003" customHeight="1">
      <c r="A73" s="88">
        <v>69</v>
      </c>
      <c r="B73" s="147" t="s">
        <v>555</v>
      </c>
      <c r="C73" s="148" t="s">
        <v>738</v>
      </c>
      <c r="D73" s="148" t="s">
        <v>485</v>
      </c>
      <c r="E73" s="148" t="s">
        <v>739</v>
      </c>
      <c r="F73" s="148" t="s">
        <v>473</v>
      </c>
      <c r="G73" s="149" t="s">
        <v>568</v>
      </c>
      <c r="H73" s="149" t="s">
        <v>454</v>
      </c>
      <c r="I73" s="103"/>
      <c r="J73" s="103"/>
      <c r="K73" s="103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8"/>
      <c r="X73" s="88"/>
      <c r="Y73" s="88" t="s">
        <v>169</v>
      </c>
      <c r="Z73" s="88"/>
      <c r="AA73" s="88"/>
      <c r="AB73" s="88"/>
      <c r="AC73" s="88"/>
      <c r="AX73" s="84"/>
    </row>
    <row r="74" spans="1:69" s="93" customFormat="1" ht="35.450000000000003" customHeight="1">
      <c r="A74" s="88">
        <v>70</v>
      </c>
      <c r="B74" s="147" t="s">
        <v>555</v>
      </c>
      <c r="C74" s="148" t="s">
        <v>486</v>
      </c>
      <c r="D74" s="148" t="s">
        <v>651</v>
      </c>
      <c r="E74" s="148" t="s">
        <v>721</v>
      </c>
      <c r="F74" s="148" t="s">
        <v>740</v>
      </c>
      <c r="G74" s="149" t="s">
        <v>568</v>
      </c>
      <c r="H74" s="149" t="s">
        <v>454</v>
      </c>
      <c r="I74" s="103"/>
      <c r="J74" s="103"/>
      <c r="K74" s="103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8"/>
      <c r="X74" s="88"/>
      <c r="Y74" s="88" t="s">
        <v>169</v>
      </c>
      <c r="Z74" s="88"/>
      <c r="AA74" s="88"/>
      <c r="AB74" s="88"/>
      <c r="AC74" s="88"/>
    </row>
    <row r="75" spans="1:69" s="93" customFormat="1" ht="35.450000000000003" customHeight="1">
      <c r="A75" s="102">
        <v>71</v>
      </c>
      <c r="B75" s="147" t="s">
        <v>555</v>
      </c>
      <c r="C75" s="148" t="s">
        <v>487</v>
      </c>
      <c r="D75" s="148" t="s">
        <v>487</v>
      </c>
      <c r="E75" s="148" t="s">
        <v>741</v>
      </c>
      <c r="F75" s="148" t="s">
        <v>742</v>
      </c>
      <c r="G75" s="149" t="s">
        <v>570</v>
      </c>
      <c r="H75" s="149" t="s">
        <v>454</v>
      </c>
      <c r="I75" s="103"/>
      <c r="J75" s="103"/>
      <c r="K75" s="103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8"/>
      <c r="X75" s="88"/>
      <c r="Y75" s="88" t="s">
        <v>169</v>
      </c>
      <c r="Z75" s="84"/>
      <c r="AA75" s="88"/>
      <c r="AB75" s="88"/>
      <c r="AC75" s="88"/>
    </row>
    <row r="76" spans="1:69" s="113" customFormat="1" ht="35.450000000000003" customHeight="1">
      <c r="A76" s="88">
        <v>72</v>
      </c>
      <c r="B76" s="147" t="s">
        <v>555</v>
      </c>
      <c r="C76" s="148" t="s">
        <v>743</v>
      </c>
      <c r="D76" s="148" t="s">
        <v>488</v>
      </c>
      <c r="E76" s="148" t="s">
        <v>744</v>
      </c>
      <c r="F76" s="148" t="s">
        <v>474</v>
      </c>
      <c r="G76" s="149" t="s">
        <v>570</v>
      </c>
      <c r="H76" s="149" t="s">
        <v>454</v>
      </c>
      <c r="I76" s="103"/>
      <c r="J76" s="103"/>
      <c r="K76" s="103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2"/>
      <c r="X76" s="112"/>
      <c r="Y76" s="112" t="s">
        <v>169</v>
      </c>
      <c r="Z76" s="112"/>
      <c r="AA76" s="112"/>
      <c r="AB76" s="112"/>
      <c r="AC76" s="112"/>
    </row>
    <row r="77" spans="1:69" s="221" customFormat="1" ht="35.450000000000003" customHeight="1">
      <c r="A77" s="88">
        <v>73</v>
      </c>
      <c r="B77" s="214" t="s">
        <v>555</v>
      </c>
      <c r="C77" s="168" t="s">
        <v>489</v>
      </c>
      <c r="D77" s="168" t="s">
        <v>490</v>
      </c>
      <c r="E77" s="168" t="s">
        <v>475</v>
      </c>
      <c r="F77" s="94" t="s">
        <v>476</v>
      </c>
      <c r="G77" s="218" t="s">
        <v>568</v>
      </c>
      <c r="H77" s="155" t="s">
        <v>314</v>
      </c>
      <c r="I77" s="160"/>
      <c r="J77" s="160"/>
      <c r="K77" s="160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20"/>
      <c r="X77" s="220"/>
      <c r="Y77" s="220" t="s">
        <v>169</v>
      </c>
      <c r="Z77" s="220"/>
      <c r="AA77" s="163"/>
      <c r="AB77" s="220"/>
      <c r="AC77" s="220"/>
    </row>
    <row r="78" spans="1:69" s="113" customFormat="1" ht="35.450000000000003" customHeight="1">
      <c r="A78" s="102">
        <v>74</v>
      </c>
      <c r="B78" s="147" t="s">
        <v>555</v>
      </c>
      <c r="C78" s="148" t="s">
        <v>745</v>
      </c>
      <c r="D78" s="148" t="s">
        <v>491</v>
      </c>
      <c r="E78" s="148" t="s">
        <v>746</v>
      </c>
      <c r="F78" s="148" t="s">
        <v>747</v>
      </c>
      <c r="G78" s="149" t="s">
        <v>560</v>
      </c>
      <c r="H78" s="149" t="s">
        <v>314</v>
      </c>
      <c r="I78" s="103"/>
      <c r="J78" s="103"/>
      <c r="K78" s="103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2"/>
      <c r="X78" s="112"/>
      <c r="Y78" s="112" t="s">
        <v>169</v>
      </c>
      <c r="Z78" s="112"/>
      <c r="AA78" s="112"/>
      <c r="AB78" s="112"/>
      <c r="AC78" s="112"/>
    </row>
    <row r="79" spans="1:69" s="113" customFormat="1" ht="35.450000000000003" customHeight="1">
      <c r="A79" s="88">
        <v>75</v>
      </c>
      <c r="B79" s="147" t="s">
        <v>555</v>
      </c>
      <c r="C79" s="148" t="s">
        <v>499</v>
      </c>
      <c r="D79" s="148" t="s">
        <v>492</v>
      </c>
      <c r="E79" s="148" t="s">
        <v>477</v>
      </c>
      <c r="F79" s="148" t="s">
        <v>330</v>
      </c>
      <c r="G79" s="149" t="s">
        <v>570</v>
      </c>
      <c r="H79" s="149" t="s">
        <v>314</v>
      </c>
      <c r="I79" s="111"/>
      <c r="J79" s="103"/>
      <c r="K79" s="103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2"/>
      <c r="X79" s="112"/>
      <c r="Y79" s="112" t="s">
        <v>169</v>
      </c>
      <c r="Z79" s="112"/>
      <c r="AA79" s="112"/>
      <c r="AB79" s="112"/>
      <c r="AC79" s="112"/>
    </row>
    <row r="80" spans="1:69" s="93" customFormat="1" ht="35.450000000000003" customHeight="1">
      <c r="A80" s="88">
        <v>76</v>
      </c>
      <c r="B80" s="147" t="s">
        <v>571</v>
      </c>
      <c r="C80" s="148" t="s">
        <v>748</v>
      </c>
      <c r="D80" s="148" t="s">
        <v>525</v>
      </c>
      <c r="E80" s="148" t="s">
        <v>573</v>
      </c>
      <c r="F80" s="148" t="s">
        <v>478</v>
      </c>
      <c r="G80" s="149" t="s">
        <v>570</v>
      </c>
      <c r="H80" s="149" t="s">
        <v>314</v>
      </c>
      <c r="I80" s="103"/>
      <c r="J80" s="103"/>
      <c r="K80" s="103"/>
      <c r="L80" s="84"/>
      <c r="M80" s="111"/>
      <c r="N80" s="84"/>
      <c r="O80" s="84"/>
      <c r="P80" s="84"/>
      <c r="Q80" s="84"/>
      <c r="R80" s="84"/>
      <c r="S80" s="84"/>
      <c r="T80" s="84"/>
      <c r="U80" s="84"/>
      <c r="V80" s="84"/>
      <c r="W80" s="88"/>
      <c r="X80" s="88"/>
      <c r="Y80" s="88" t="s">
        <v>169</v>
      </c>
      <c r="Z80" s="88"/>
      <c r="AA80" s="88"/>
      <c r="AB80" s="88"/>
      <c r="AC80" s="88"/>
      <c r="AF80" s="93" t="s">
        <v>169</v>
      </c>
    </row>
    <row r="81" spans="1:69" s="93" customFormat="1" ht="35.450000000000003" customHeight="1">
      <c r="A81" s="102">
        <v>77</v>
      </c>
      <c r="B81" s="147" t="s">
        <v>555</v>
      </c>
      <c r="C81" s="148" t="s">
        <v>749</v>
      </c>
      <c r="D81" s="148" t="s">
        <v>494</v>
      </c>
      <c r="E81" s="148" t="s">
        <v>750</v>
      </c>
      <c r="F81" s="148" t="s">
        <v>479</v>
      </c>
      <c r="G81" s="149" t="s">
        <v>568</v>
      </c>
      <c r="H81" s="149" t="s">
        <v>459</v>
      </c>
      <c r="I81" s="103"/>
      <c r="J81" s="103"/>
      <c r="K81" s="103"/>
      <c r="L81" s="84"/>
      <c r="M81" s="111"/>
      <c r="N81" s="84"/>
      <c r="O81" s="84"/>
      <c r="P81" s="84"/>
      <c r="Q81" s="84"/>
      <c r="R81" s="84"/>
      <c r="S81" s="84"/>
      <c r="T81" s="84"/>
      <c r="U81" s="84"/>
      <c r="V81" s="84"/>
      <c r="W81" s="88"/>
      <c r="X81" s="88"/>
      <c r="Y81" s="88" t="s">
        <v>169</v>
      </c>
      <c r="Z81" s="88"/>
      <c r="AA81" s="88"/>
      <c r="AB81" s="88"/>
      <c r="AC81" s="88"/>
      <c r="BC81" s="111"/>
      <c r="BP81" s="111"/>
    </row>
    <row r="82" spans="1:69" s="93" customFormat="1" ht="35.450000000000003" customHeight="1">
      <c r="A82" s="88">
        <v>78</v>
      </c>
      <c r="B82" s="147" t="s">
        <v>555</v>
      </c>
      <c r="C82" s="148" t="s">
        <v>578</v>
      </c>
      <c r="D82" s="148" t="s">
        <v>591</v>
      </c>
      <c r="E82" s="148" t="s">
        <v>751</v>
      </c>
      <c r="F82" s="148" t="s">
        <v>480</v>
      </c>
      <c r="G82" s="149" t="s">
        <v>568</v>
      </c>
      <c r="H82" s="149" t="s">
        <v>458</v>
      </c>
      <c r="I82" s="103"/>
      <c r="J82" s="103"/>
      <c r="K82" s="103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8"/>
      <c r="X82" s="88"/>
      <c r="Y82" s="88" t="s">
        <v>169</v>
      </c>
      <c r="Z82" s="88"/>
      <c r="AA82" s="88"/>
      <c r="AB82" s="88"/>
      <c r="AC82" s="88"/>
      <c r="AU82" s="111"/>
      <c r="BP82" s="108"/>
    </row>
    <row r="83" spans="1:69" s="113" customFormat="1" ht="35.450000000000003" customHeight="1">
      <c r="A83" s="88">
        <v>79</v>
      </c>
      <c r="B83" s="147" t="s">
        <v>555</v>
      </c>
      <c r="C83" s="148" t="s">
        <v>752</v>
      </c>
      <c r="D83" s="148" t="s">
        <v>495</v>
      </c>
      <c r="E83" s="148" t="s">
        <v>330</v>
      </c>
      <c r="F83" s="148" t="s">
        <v>668</v>
      </c>
      <c r="G83" s="149" t="s">
        <v>570</v>
      </c>
      <c r="H83" s="149" t="s">
        <v>339</v>
      </c>
      <c r="I83" s="103"/>
      <c r="J83" s="103"/>
      <c r="K83" s="103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2"/>
      <c r="X83" s="112"/>
      <c r="Y83" s="112" t="s">
        <v>169</v>
      </c>
      <c r="Z83" s="112"/>
      <c r="AA83" s="112"/>
      <c r="AB83" s="112"/>
      <c r="AC83" s="112"/>
    </row>
    <row r="84" spans="1:69" s="93" customFormat="1" ht="35.450000000000003" customHeight="1">
      <c r="A84" s="102">
        <v>80</v>
      </c>
      <c r="B84" s="151" t="s">
        <v>555</v>
      </c>
      <c r="C84" s="151" t="s">
        <v>422</v>
      </c>
      <c r="D84" s="151" t="s">
        <v>391</v>
      </c>
      <c r="E84" s="151" t="s">
        <v>526</v>
      </c>
      <c r="F84" s="151" t="s">
        <v>735</v>
      </c>
      <c r="G84" s="171" t="s">
        <v>753</v>
      </c>
      <c r="H84" s="143" t="s">
        <v>457</v>
      </c>
      <c r="I84" s="84"/>
      <c r="J84" s="103"/>
      <c r="K84" s="103"/>
      <c r="L84" s="84"/>
      <c r="M84" s="84"/>
      <c r="N84" s="84"/>
      <c r="O84" s="88" t="s">
        <v>169</v>
      </c>
      <c r="P84" s="84"/>
      <c r="Q84" s="84"/>
      <c r="R84" s="84"/>
      <c r="S84" s="84"/>
      <c r="T84" s="84"/>
      <c r="U84" s="84"/>
      <c r="V84" s="84"/>
      <c r="W84" s="88"/>
      <c r="X84" s="88"/>
      <c r="Y84" s="88" t="s">
        <v>169</v>
      </c>
      <c r="Z84" s="88"/>
      <c r="AA84" s="88"/>
      <c r="AB84" s="88"/>
      <c r="AC84" s="88"/>
    </row>
    <row r="85" spans="1:69" s="93" customFormat="1" ht="35.450000000000003" customHeight="1">
      <c r="A85" s="88">
        <v>81</v>
      </c>
      <c r="B85" s="151" t="s">
        <v>555</v>
      </c>
      <c r="C85" s="151" t="s">
        <v>754</v>
      </c>
      <c r="D85" s="151"/>
      <c r="E85" s="151" t="s">
        <v>527</v>
      </c>
      <c r="F85" s="151" t="s">
        <v>530</v>
      </c>
      <c r="G85" s="171" t="s">
        <v>753</v>
      </c>
      <c r="H85" s="143" t="s">
        <v>457</v>
      </c>
      <c r="I85" s="84"/>
      <c r="J85" s="103"/>
      <c r="K85" s="103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8"/>
      <c r="X85" s="88"/>
      <c r="Y85" s="88" t="s">
        <v>169</v>
      </c>
      <c r="Z85" s="88"/>
      <c r="AA85" s="88"/>
      <c r="AB85" s="88"/>
      <c r="AC85" s="88"/>
    </row>
    <row r="86" spans="1:69" s="93" customFormat="1" ht="35.450000000000003" customHeight="1">
      <c r="A86" s="88">
        <v>82</v>
      </c>
      <c r="B86" s="147" t="s">
        <v>555</v>
      </c>
      <c r="C86" s="148" t="s">
        <v>755</v>
      </c>
      <c r="D86" s="148" t="s">
        <v>496</v>
      </c>
      <c r="E86" s="148" t="s">
        <v>527</v>
      </c>
      <c r="F86" s="148" t="s">
        <v>668</v>
      </c>
      <c r="G86" s="149" t="s">
        <v>570</v>
      </c>
      <c r="H86" s="143" t="s">
        <v>457</v>
      </c>
      <c r="I86" s="84"/>
      <c r="J86" s="103"/>
      <c r="K86" s="103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8"/>
      <c r="X86" s="88"/>
      <c r="Y86" s="88" t="s">
        <v>169</v>
      </c>
      <c r="Z86" s="84"/>
      <c r="AA86" s="88"/>
      <c r="AB86" s="88"/>
      <c r="AC86" s="88"/>
      <c r="BB86" s="84"/>
    </row>
    <row r="87" spans="1:69" s="88" customFormat="1" ht="35.450000000000003" customHeight="1">
      <c r="A87" s="102">
        <v>83</v>
      </c>
      <c r="B87" s="147" t="s">
        <v>555</v>
      </c>
      <c r="C87" s="148" t="s">
        <v>657</v>
      </c>
      <c r="D87" s="148" t="s">
        <v>497</v>
      </c>
      <c r="E87" s="148" t="s">
        <v>808</v>
      </c>
      <c r="F87" s="148" t="s">
        <v>809</v>
      </c>
      <c r="G87" s="149" t="s">
        <v>568</v>
      </c>
      <c r="H87" s="149" t="s">
        <v>461</v>
      </c>
      <c r="I87" s="103"/>
      <c r="J87" s="103"/>
      <c r="K87" s="103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Y87" s="88" t="s">
        <v>169</v>
      </c>
      <c r="AX87" s="84"/>
    </row>
    <row r="88" spans="1:69" s="93" customFormat="1" ht="35.450000000000003" customHeight="1">
      <c r="A88" s="88">
        <v>84</v>
      </c>
      <c r="B88" s="147" t="s">
        <v>571</v>
      </c>
      <c r="C88" s="148" t="s">
        <v>428</v>
      </c>
      <c r="D88" s="148" t="s">
        <v>498</v>
      </c>
      <c r="E88" s="148" t="s">
        <v>756</v>
      </c>
      <c r="F88" s="148" t="s">
        <v>757</v>
      </c>
      <c r="G88" s="149" t="s">
        <v>570</v>
      </c>
      <c r="H88" s="143" t="s">
        <v>155</v>
      </c>
      <c r="I88" s="103"/>
      <c r="J88" s="103"/>
      <c r="K88" s="103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8"/>
      <c r="X88" s="88"/>
      <c r="Y88" s="88" t="s">
        <v>169</v>
      </c>
      <c r="Z88" s="88"/>
      <c r="AA88" s="88"/>
      <c r="AB88" s="88"/>
      <c r="AC88" s="88"/>
      <c r="AF88" s="93" t="s">
        <v>169</v>
      </c>
      <c r="BP88" s="108"/>
    </row>
    <row r="89" spans="1:69" s="93" customFormat="1" ht="35.450000000000003" customHeight="1">
      <c r="A89" s="88">
        <v>85</v>
      </c>
      <c r="B89" s="147" t="s">
        <v>571</v>
      </c>
      <c r="C89" s="148" t="s">
        <v>758</v>
      </c>
      <c r="D89" s="148" t="s">
        <v>759</v>
      </c>
      <c r="E89" s="148" t="s">
        <v>675</v>
      </c>
      <c r="F89" s="148" t="s">
        <v>447</v>
      </c>
      <c r="G89" s="149" t="s">
        <v>570</v>
      </c>
      <c r="H89" s="143" t="s">
        <v>456</v>
      </c>
      <c r="I89" s="103"/>
      <c r="J89" s="103"/>
      <c r="K89" s="103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8"/>
      <c r="X89" s="88"/>
      <c r="Y89" s="88" t="s">
        <v>169</v>
      </c>
      <c r="Z89" s="88"/>
      <c r="AA89" s="88"/>
      <c r="AB89" s="88"/>
      <c r="AC89" s="88"/>
      <c r="AF89" s="93" t="s">
        <v>169</v>
      </c>
    </row>
    <row r="90" spans="1:69" s="113" customFormat="1" ht="35.450000000000003" customHeight="1">
      <c r="A90" s="102">
        <v>86</v>
      </c>
      <c r="B90" s="147" t="s">
        <v>571</v>
      </c>
      <c r="C90" s="151" t="s">
        <v>760</v>
      </c>
      <c r="D90" s="151" t="s">
        <v>761</v>
      </c>
      <c r="E90" s="151" t="s">
        <v>528</v>
      </c>
      <c r="F90" s="151" t="s">
        <v>762</v>
      </c>
      <c r="G90" s="143" t="s">
        <v>604</v>
      </c>
      <c r="H90" s="152" t="s">
        <v>763</v>
      </c>
      <c r="I90" s="103"/>
      <c r="J90" s="103"/>
      <c r="K90" s="103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2"/>
      <c r="X90" s="112"/>
      <c r="Y90" s="112" t="s">
        <v>169</v>
      </c>
      <c r="Z90" s="112"/>
      <c r="AA90" s="112"/>
      <c r="AB90" s="112"/>
      <c r="AC90" s="112"/>
      <c r="AF90" s="113" t="s">
        <v>169</v>
      </c>
    </row>
    <row r="91" spans="1:69" s="113" customFormat="1" ht="35.450000000000003" customHeight="1">
      <c r="A91" s="88">
        <v>87</v>
      </c>
      <c r="B91" s="147" t="s">
        <v>555</v>
      </c>
      <c r="C91" s="148" t="s">
        <v>499</v>
      </c>
      <c r="D91" s="148" t="s">
        <v>500</v>
      </c>
      <c r="E91" s="148" t="s">
        <v>764</v>
      </c>
      <c r="F91" s="148" t="s">
        <v>765</v>
      </c>
      <c r="G91" s="149" t="s">
        <v>570</v>
      </c>
      <c r="H91" s="149" t="s">
        <v>455</v>
      </c>
      <c r="I91" s="103"/>
      <c r="J91" s="103"/>
      <c r="K91" s="103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2"/>
      <c r="X91" s="112"/>
      <c r="Y91" s="112" t="s">
        <v>169</v>
      </c>
      <c r="Z91" s="112"/>
      <c r="AA91" s="112"/>
      <c r="AB91" s="112"/>
      <c r="AC91" s="112"/>
      <c r="AX91" s="108"/>
    </row>
    <row r="92" spans="1:69" s="113" customFormat="1" ht="35.450000000000003" customHeight="1">
      <c r="A92" s="88">
        <v>88</v>
      </c>
      <c r="B92" s="147" t="s">
        <v>555</v>
      </c>
      <c r="C92" s="148" t="s">
        <v>626</v>
      </c>
      <c r="D92" s="148" t="s">
        <v>364</v>
      </c>
      <c r="E92" s="148" t="s">
        <v>477</v>
      </c>
      <c r="F92" s="148" t="s">
        <v>312</v>
      </c>
      <c r="G92" s="149" t="s">
        <v>560</v>
      </c>
      <c r="H92" s="149" t="s">
        <v>455</v>
      </c>
      <c r="I92" s="103"/>
      <c r="J92" s="103"/>
      <c r="K92" s="103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2"/>
      <c r="X92" s="112"/>
      <c r="Y92" s="112" t="s">
        <v>169</v>
      </c>
      <c r="Z92" s="112"/>
      <c r="AA92" s="112"/>
      <c r="AB92" s="112"/>
      <c r="AC92" s="112"/>
      <c r="AF92" s="113" t="s">
        <v>169</v>
      </c>
    </row>
    <row r="93" spans="1:69" s="113" customFormat="1" ht="35.450000000000003" customHeight="1">
      <c r="A93" s="102">
        <v>89</v>
      </c>
      <c r="B93" s="147" t="s">
        <v>571</v>
      </c>
      <c r="C93" s="148" t="s">
        <v>667</v>
      </c>
      <c r="D93" s="148" t="s">
        <v>501</v>
      </c>
      <c r="E93" s="148" t="s">
        <v>668</v>
      </c>
      <c r="F93" s="148"/>
      <c r="G93" s="149" t="s">
        <v>570</v>
      </c>
      <c r="H93" s="149" t="s">
        <v>407</v>
      </c>
      <c r="I93" s="103"/>
      <c r="J93" s="103"/>
      <c r="K93" s="103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2"/>
      <c r="X93" s="112"/>
      <c r="Y93" s="112" t="s">
        <v>169</v>
      </c>
      <c r="Z93" s="112"/>
      <c r="AA93" s="112"/>
      <c r="AB93" s="112"/>
      <c r="AC93" s="112"/>
      <c r="AH93" s="112" t="s">
        <v>169</v>
      </c>
      <c r="AU93" s="111"/>
    </row>
    <row r="94" spans="1:69" s="113" customFormat="1" ht="35.450000000000003" customHeight="1">
      <c r="A94" s="88">
        <v>90</v>
      </c>
      <c r="B94" s="147" t="s">
        <v>571</v>
      </c>
      <c r="C94" s="148" t="s">
        <v>578</v>
      </c>
      <c r="D94" s="148" t="s">
        <v>502</v>
      </c>
      <c r="E94" s="148" t="s">
        <v>675</v>
      </c>
      <c r="F94" s="148" t="s">
        <v>676</v>
      </c>
      <c r="G94" s="149" t="s">
        <v>604</v>
      </c>
      <c r="H94" s="149" t="s">
        <v>407</v>
      </c>
      <c r="I94" s="103"/>
      <c r="J94" s="103"/>
      <c r="K94" s="103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2"/>
      <c r="X94" s="112"/>
      <c r="Y94" s="112"/>
      <c r="Z94" s="112"/>
      <c r="AA94" s="112"/>
      <c r="AB94" s="112"/>
      <c r="AC94" s="112"/>
      <c r="AF94" s="113" t="s">
        <v>169</v>
      </c>
      <c r="AH94" s="112" t="s">
        <v>169</v>
      </c>
    </row>
    <row r="95" spans="1:69" s="113" customFormat="1" ht="35.450000000000003" customHeight="1">
      <c r="A95" s="88">
        <v>91</v>
      </c>
      <c r="B95" s="150" t="s">
        <v>571</v>
      </c>
      <c r="C95" s="151" t="s">
        <v>627</v>
      </c>
      <c r="D95" s="151" t="s">
        <v>628</v>
      </c>
      <c r="E95" s="151" t="s">
        <v>629</v>
      </c>
      <c r="F95" s="151" t="s">
        <v>529</v>
      </c>
      <c r="G95" s="152" t="s">
        <v>570</v>
      </c>
      <c r="H95" s="153" t="s">
        <v>407</v>
      </c>
      <c r="I95" s="103"/>
      <c r="J95" s="103"/>
      <c r="K95" s="103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2"/>
      <c r="X95" s="112"/>
      <c r="Y95" s="112" t="s">
        <v>169</v>
      </c>
      <c r="Z95" s="112"/>
      <c r="AA95" s="112"/>
      <c r="AB95" s="112"/>
      <c r="AC95" s="112"/>
      <c r="AE95" s="112" t="s">
        <v>169</v>
      </c>
      <c r="AF95" s="112"/>
      <c r="AG95" s="111"/>
      <c r="AH95" s="112" t="s">
        <v>169</v>
      </c>
      <c r="AI95" s="111"/>
      <c r="AJ95" s="111"/>
      <c r="AO95" s="111"/>
    </row>
    <row r="96" spans="1:69" s="79" customFormat="1" ht="35.450000000000003" customHeight="1">
      <c r="A96" s="102">
        <v>92</v>
      </c>
      <c r="B96" s="147" t="s">
        <v>555</v>
      </c>
      <c r="C96" s="148" t="s">
        <v>638</v>
      </c>
      <c r="D96" s="148" t="s">
        <v>616</v>
      </c>
      <c r="E96" s="148" t="s">
        <v>443</v>
      </c>
      <c r="F96" s="148" t="s">
        <v>653</v>
      </c>
      <c r="G96" s="149" t="s">
        <v>570</v>
      </c>
      <c r="H96" s="149" t="s">
        <v>317</v>
      </c>
      <c r="I96" s="103"/>
      <c r="J96" s="103"/>
      <c r="K96" s="103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8"/>
      <c r="X96" s="88"/>
      <c r="Y96" s="88" t="s">
        <v>169</v>
      </c>
      <c r="Z96" s="88"/>
      <c r="AA96" s="88"/>
      <c r="AB96" s="88"/>
      <c r="AC96" s="88"/>
      <c r="AD96" s="93"/>
      <c r="AE96" s="93"/>
      <c r="AF96" s="93" t="s">
        <v>169</v>
      </c>
      <c r="AG96" s="93"/>
      <c r="AH96" s="93"/>
      <c r="AI96" s="93"/>
      <c r="AJ96" s="93"/>
      <c r="AK96" s="88" t="s">
        <v>169</v>
      </c>
      <c r="AL96" s="93"/>
      <c r="AM96" s="93"/>
      <c r="AN96" s="93"/>
      <c r="AO96" s="111"/>
      <c r="AP96" s="114"/>
      <c r="AQ96" s="93"/>
      <c r="AR96" s="93"/>
      <c r="AS96" s="93"/>
      <c r="AT96" s="93"/>
      <c r="AU96" s="93"/>
      <c r="AV96" s="93"/>
      <c r="AW96" s="93"/>
      <c r="AX96" s="115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115"/>
      <c r="BM96" s="93"/>
      <c r="BN96" s="93"/>
      <c r="BO96" s="93"/>
      <c r="BP96" s="93"/>
      <c r="BQ96" s="93"/>
    </row>
    <row r="97" spans="1:69" ht="35.450000000000003" customHeight="1">
      <c r="A97" s="88">
        <v>93</v>
      </c>
      <c r="B97" s="147" t="s">
        <v>555</v>
      </c>
      <c r="C97" s="148" t="s">
        <v>703</v>
      </c>
      <c r="D97" s="148" t="s">
        <v>579</v>
      </c>
      <c r="E97" s="148" t="s">
        <v>381</v>
      </c>
      <c r="F97" s="148" t="s">
        <v>531</v>
      </c>
      <c r="G97" s="149" t="s">
        <v>560</v>
      </c>
      <c r="H97" s="149" t="s">
        <v>317</v>
      </c>
      <c r="I97" s="115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5"/>
      <c r="W97" s="119"/>
      <c r="X97" s="119"/>
      <c r="Y97" s="119" t="s">
        <v>169</v>
      </c>
      <c r="Z97" s="119"/>
      <c r="AA97" s="88"/>
      <c r="AB97" s="88"/>
      <c r="AC97" s="88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114"/>
      <c r="AQ97" s="93"/>
      <c r="AR97" s="93"/>
      <c r="AS97" s="93"/>
      <c r="AT97" s="93"/>
      <c r="AU97" s="115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</row>
    <row r="98" spans="1:69" ht="35.450000000000003" customHeight="1">
      <c r="A98" s="88">
        <v>94</v>
      </c>
      <c r="B98" s="147" t="s">
        <v>571</v>
      </c>
      <c r="C98" s="148" t="s">
        <v>766</v>
      </c>
      <c r="D98" s="148" t="s">
        <v>690</v>
      </c>
      <c r="E98" s="148" t="s">
        <v>566</v>
      </c>
      <c r="F98" s="148" t="s">
        <v>668</v>
      </c>
      <c r="G98" s="149" t="s">
        <v>570</v>
      </c>
      <c r="H98" s="149" t="s">
        <v>317</v>
      </c>
      <c r="I98" s="115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5"/>
      <c r="W98" s="119"/>
      <c r="X98" s="119"/>
      <c r="Y98" s="119" t="s">
        <v>169</v>
      </c>
      <c r="Z98" s="119"/>
      <c r="AA98" s="88"/>
      <c r="AB98" s="88"/>
      <c r="AC98" s="88"/>
      <c r="AD98" s="93"/>
      <c r="AE98" s="93"/>
      <c r="AF98" s="93" t="s">
        <v>169</v>
      </c>
      <c r="AG98" s="93"/>
      <c r="AH98" s="93"/>
      <c r="AI98" s="93"/>
      <c r="AJ98" s="93"/>
      <c r="AK98" s="93"/>
      <c r="AL98" s="93"/>
      <c r="AM98" s="93"/>
      <c r="AN98" s="93"/>
      <c r="AO98" s="93"/>
      <c r="AP98" s="114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</row>
    <row r="99" spans="1:69" ht="35.450000000000003" customHeight="1">
      <c r="A99" s="102">
        <v>95</v>
      </c>
      <c r="B99" s="150" t="s">
        <v>555</v>
      </c>
      <c r="C99" s="151" t="s">
        <v>692</v>
      </c>
      <c r="D99" s="151" t="s">
        <v>691</v>
      </c>
      <c r="E99" s="151" t="s">
        <v>601</v>
      </c>
      <c r="F99" s="151" t="s">
        <v>530</v>
      </c>
      <c r="G99" s="152" t="s">
        <v>570</v>
      </c>
      <c r="H99" s="150" t="s">
        <v>317</v>
      </c>
      <c r="I99" s="115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5"/>
      <c r="W99" s="119"/>
      <c r="X99" s="119"/>
      <c r="Y99" s="119" t="s">
        <v>169</v>
      </c>
      <c r="Z99" s="119"/>
      <c r="AA99" s="88"/>
      <c r="AB99" s="88"/>
      <c r="AC99" s="88"/>
      <c r="AD99" s="93"/>
      <c r="AE99" s="93"/>
      <c r="AF99" s="93" t="s">
        <v>169</v>
      </c>
      <c r="AG99" s="93"/>
      <c r="AH99" s="93"/>
      <c r="AI99" s="93"/>
      <c r="AJ99" s="93"/>
      <c r="AK99" s="93"/>
      <c r="AL99" s="93"/>
      <c r="AM99" s="93"/>
      <c r="AN99" s="93"/>
      <c r="AO99" s="93"/>
      <c r="AP99" s="114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</row>
    <row r="100" spans="1:69" ht="35.450000000000003" customHeight="1">
      <c r="A100" s="88">
        <v>96</v>
      </c>
      <c r="B100" s="147" t="s">
        <v>555</v>
      </c>
      <c r="C100" s="151" t="s">
        <v>693</v>
      </c>
      <c r="D100" s="151" t="s">
        <v>525</v>
      </c>
      <c r="E100" s="151" t="s">
        <v>767</v>
      </c>
      <c r="F100" s="150"/>
      <c r="G100" s="150" t="s">
        <v>604</v>
      </c>
      <c r="H100" s="150" t="s">
        <v>317</v>
      </c>
      <c r="I100" s="115"/>
      <c r="J100" s="116"/>
      <c r="K100" s="116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39"/>
      <c r="W100" s="118"/>
      <c r="X100" s="118"/>
      <c r="Y100" s="118" t="s">
        <v>169</v>
      </c>
      <c r="Z100" s="118"/>
      <c r="AA100" s="88"/>
      <c r="AB100" s="88"/>
      <c r="AC100" s="88"/>
      <c r="AD100" s="93"/>
      <c r="AE100" s="93"/>
      <c r="AF100" s="93" t="s">
        <v>169</v>
      </c>
      <c r="AG100" s="93"/>
      <c r="AH100" s="93"/>
      <c r="AI100" s="93"/>
      <c r="AJ100" s="93"/>
      <c r="AK100" s="93"/>
      <c r="AL100" s="93"/>
      <c r="AM100" s="93"/>
      <c r="AN100" s="93"/>
      <c r="AO100" s="93"/>
      <c r="AP100" s="114"/>
      <c r="AQ100" s="93"/>
      <c r="AR100" s="93"/>
      <c r="AS100" s="93"/>
      <c r="AT100" s="93"/>
      <c r="AU100" s="93"/>
      <c r="AV100" s="93"/>
      <c r="AW100" s="93"/>
      <c r="AX100" s="108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</row>
    <row r="101" spans="1:69" ht="35.450000000000003" customHeight="1">
      <c r="A101" s="88">
        <v>97</v>
      </c>
      <c r="B101" s="147" t="s">
        <v>571</v>
      </c>
      <c r="C101" s="148" t="s">
        <v>768</v>
      </c>
      <c r="D101" s="148" t="s">
        <v>376</v>
      </c>
      <c r="E101" s="148" t="s">
        <v>769</v>
      </c>
      <c r="F101" s="148" t="s">
        <v>341</v>
      </c>
      <c r="G101" s="149" t="s">
        <v>570</v>
      </c>
      <c r="H101" s="149" t="s">
        <v>317</v>
      </c>
      <c r="I101" s="115"/>
      <c r="J101" s="116"/>
      <c r="K101" s="116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39"/>
      <c r="W101" s="118"/>
      <c r="X101" s="118"/>
      <c r="Y101" s="118" t="s">
        <v>169</v>
      </c>
      <c r="Z101" s="118"/>
      <c r="AA101" s="88"/>
      <c r="AB101" s="88"/>
      <c r="AC101" s="88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114"/>
      <c r="AQ101" s="93"/>
      <c r="AR101" s="93"/>
      <c r="AS101" s="93"/>
      <c r="AT101" s="93"/>
      <c r="AU101" s="93"/>
      <c r="AV101" s="93"/>
      <c r="AW101" s="93"/>
      <c r="AX101" s="107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</row>
    <row r="102" spans="1:69" s="236" customFormat="1" ht="35.450000000000003" customHeight="1">
      <c r="A102" s="102">
        <v>98</v>
      </c>
      <c r="B102" s="230" t="s">
        <v>555</v>
      </c>
      <c r="C102" s="148" t="s">
        <v>503</v>
      </c>
      <c r="D102" s="148" t="s">
        <v>579</v>
      </c>
      <c r="E102" s="148" t="s">
        <v>770</v>
      </c>
      <c r="F102" s="148" t="s">
        <v>586</v>
      </c>
      <c r="G102" s="149" t="s">
        <v>570</v>
      </c>
      <c r="H102" s="149" t="s">
        <v>459</v>
      </c>
      <c r="I102" s="231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1"/>
      <c r="W102" s="233"/>
      <c r="X102" s="233"/>
      <c r="Y102" s="233"/>
      <c r="Z102" s="233"/>
      <c r="AA102" s="229" t="s">
        <v>169</v>
      </c>
      <c r="AB102" s="229"/>
      <c r="AC102" s="229"/>
      <c r="AD102" s="234"/>
      <c r="AE102" s="234"/>
      <c r="AF102" s="234" t="s">
        <v>169</v>
      </c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5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4"/>
      <c r="BM102" s="234"/>
      <c r="BN102" s="234"/>
      <c r="BO102" s="234"/>
      <c r="BP102" s="234"/>
      <c r="BQ102" s="234"/>
    </row>
    <row r="103" spans="1:69" s="236" customFormat="1" ht="35.450000000000003" customHeight="1">
      <c r="A103" s="88">
        <v>99</v>
      </c>
      <c r="B103" s="230" t="s">
        <v>571</v>
      </c>
      <c r="C103" s="148" t="s">
        <v>771</v>
      </c>
      <c r="D103" s="148" t="s">
        <v>484</v>
      </c>
      <c r="E103" s="148" t="s">
        <v>580</v>
      </c>
      <c r="F103" s="148" t="s">
        <v>772</v>
      </c>
      <c r="G103" s="149" t="s">
        <v>570</v>
      </c>
      <c r="H103" s="149" t="s">
        <v>459</v>
      </c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29"/>
      <c r="X103" s="229"/>
      <c r="Y103" s="229"/>
      <c r="Z103" s="229"/>
      <c r="AA103" s="229" t="s">
        <v>169</v>
      </c>
      <c r="AB103" s="229"/>
      <c r="AC103" s="229"/>
      <c r="AD103" s="234"/>
      <c r="AE103" s="234"/>
      <c r="AF103" s="234" t="s">
        <v>169</v>
      </c>
      <c r="AG103" s="234"/>
      <c r="AH103" s="234"/>
      <c r="AI103" s="234"/>
      <c r="AJ103" s="234"/>
      <c r="AK103" s="234"/>
      <c r="AL103" s="234"/>
      <c r="AM103" s="234"/>
      <c r="AN103" s="234" t="s">
        <v>169</v>
      </c>
      <c r="AO103" s="234"/>
      <c r="AP103" s="235"/>
      <c r="AQ103" s="234"/>
      <c r="AR103" s="234"/>
      <c r="AS103" s="234"/>
      <c r="AT103" s="234"/>
      <c r="AU103" s="234"/>
      <c r="AV103" s="234"/>
      <c r="AW103" s="234"/>
      <c r="AX103" s="237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</row>
    <row r="104" spans="1:69" ht="35.450000000000003" customHeight="1">
      <c r="A104" s="88">
        <v>100</v>
      </c>
      <c r="B104" s="147" t="s">
        <v>555</v>
      </c>
      <c r="C104" s="148" t="s">
        <v>325</v>
      </c>
      <c r="D104" s="148" t="s">
        <v>587</v>
      </c>
      <c r="E104" s="148" t="s">
        <v>477</v>
      </c>
      <c r="F104" s="148" t="s">
        <v>416</v>
      </c>
      <c r="G104" s="149" t="s">
        <v>568</v>
      </c>
      <c r="H104" s="149" t="s">
        <v>564</v>
      </c>
      <c r="I104" s="115"/>
      <c r="J104" s="116"/>
      <c r="K104" s="116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39"/>
      <c r="W104" s="108"/>
      <c r="X104" s="118"/>
      <c r="Y104" s="118"/>
      <c r="Z104" s="118"/>
      <c r="AA104" s="88" t="s">
        <v>169</v>
      </c>
      <c r="AB104" s="88"/>
      <c r="AC104" s="88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114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</row>
    <row r="105" spans="1:69" s="225" customFormat="1" ht="35.450000000000003" customHeight="1">
      <c r="A105" s="102">
        <v>101</v>
      </c>
      <c r="B105" s="216" t="s">
        <v>555</v>
      </c>
      <c r="C105" s="168" t="s">
        <v>361</v>
      </c>
      <c r="D105" s="94" t="s">
        <v>816</v>
      </c>
      <c r="E105" s="168" t="s">
        <v>464</v>
      </c>
      <c r="F105" s="94" t="s">
        <v>554</v>
      </c>
      <c r="G105" s="166" t="s">
        <v>568</v>
      </c>
      <c r="H105" s="214" t="s">
        <v>460</v>
      </c>
      <c r="I105" s="222"/>
      <c r="J105" s="222"/>
      <c r="K105" s="222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216"/>
      <c r="X105" s="163"/>
      <c r="Y105" s="216"/>
      <c r="Z105" s="216"/>
      <c r="AA105" s="216" t="s">
        <v>169</v>
      </c>
      <c r="AB105" s="216"/>
      <c r="AC105" s="216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4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</row>
    <row r="106" spans="1:69" s="243" customFormat="1" ht="35.450000000000003" customHeight="1">
      <c r="A106" s="88">
        <v>102</v>
      </c>
      <c r="B106" s="239" t="s">
        <v>695</v>
      </c>
      <c r="C106" s="165" t="s">
        <v>504</v>
      </c>
      <c r="D106" s="239"/>
      <c r="E106" s="165" t="s">
        <v>465</v>
      </c>
      <c r="F106" s="239"/>
      <c r="G106" s="238" t="s">
        <v>720</v>
      </c>
      <c r="H106" s="238" t="s">
        <v>460</v>
      </c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39"/>
      <c r="X106" s="240"/>
      <c r="Y106" s="239"/>
      <c r="Z106" s="239"/>
      <c r="AA106" s="239" t="s">
        <v>169</v>
      </c>
      <c r="AB106" s="239"/>
      <c r="AC106" s="239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2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0"/>
      <c r="BQ106" s="241"/>
    </row>
    <row r="107" spans="1:69" s="90" customFormat="1" ht="35.450000000000003" customHeight="1">
      <c r="A107" s="88">
        <v>103</v>
      </c>
      <c r="B107" s="147" t="s">
        <v>555</v>
      </c>
      <c r="C107" s="148" t="s">
        <v>505</v>
      </c>
      <c r="D107" s="148" t="s">
        <v>351</v>
      </c>
      <c r="E107" s="148" t="s">
        <v>807</v>
      </c>
      <c r="F107" s="148" t="s">
        <v>466</v>
      </c>
      <c r="G107" s="149" t="s">
        <v>604</v>
      </c>
      <c r="H107" s="149" t="s">
        <v>461</v>
      </c>
      <c r="I107" s="103"/>
      <c r="J107" s="103"/>
      <c r="K107" s="103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8"/>
      <c r="X107" s="88"/>
      <c r="Y107" s="88"/>
      <c r="Z107" s="108"/>
      <c r="AA107" s="88" t="s">
        <v>169</v>
      </c>
      <c r="AB107" s="88"/>
      <c r="AC107" s="88"/>
      <c r="AD107" s="88"/>
      <c r="AE107" s="88"/>
      <c r="AF107" s="88"/>
      <c r="AG107" s="88"/>
      <c r="AH107" s="88"/>
      <c r="AI107" s="88"/>
      <c r="AJ107" s="88"/>
      <c r="AK107" s="108"/>
      <c r="AL107" s="88"/>
      <c r="AM107" s="88"/>
      <c r="AN107" s="88"/>
      <c r="AO107" s="88"/>
      <c r="AP107" s="226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</row>
    <row r="108" spans="1:69" ht="35.450000000000003" customHeight="1">
      <c r="A108" s="102">
        <v>104</v>
      </c>
      <c r="B108" s="147" t="s">
        <v>555</v>
      </c>
      <c r="C108" s="148" t="s">
        <v>506</v>
      </c>
      <c r="D108" s="148" t="s">
        <v>619</v>
      </c>
      <c r="E108" s="148" t="s">
        <v>527</v>
      </c>
      <c r="F108" s="148" t="s">
        <v>378</v>
      </c>
      <c r="G108" s="149" t="s">
        <v>604</v>
      </c>
      <c r="H108" s="149" t="s">
        <v>461</v>
      </c>
      <c r="I108" s="103"/>
      <c r="J108" s="103"/>
      <c r="K108" s="103"/>
      <c r="T108" s="84"/>
      <c r="Y108" s="108"/>
      <c r="AA108" s="88" t="s">
        <v>169</v>
      </c>
      <c r="AB108" s="88"/>
      <c r="AC108" s="88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114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8"/>
      <c r="BO108" s="93"/>
      <c r="BP108" s="93"/>
      <c r="BQ108" s="93"/>
    </row>
    <row r="109" spans="1:69" s="121" customFormat="1" ht="35.450000000000003" customHeight="1">
      <c r="A109" s="88">
        <v>105</v>
      </c>
      <c r="B109" s="147" t="s">
        <v>571</v>
      </c>
      <c r="C109" s="147" t="s">
        <v>507</v>
      </c>
      <c r="D109" s="147" t="s">
        <v>773</v>
      </c>
      <c r="E109" s="147" t="s">
        <v>342</v>
      </c>
      <c r="F109" s="147"/>
      <c r="G109" s="143" t="s">
        <v>604</v>
      </c>
      <c r="H109" s="143" t="s">
        <v>461</v>
      </c>
      <c r="I109" s="109"/>
      <c r="J109" s="109"/>
      <c r="K109" s="109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1"/>
      <c r="X109" s="101"/>
      <c r="Y109" s="108"/>
      <c r="Z109" s="101"/>
      <c r="AA109" s="101" t="s">
        <v>169</v>
      </c>
      <c r="AB109" s="101"/>
      <c r="AC109" s="101"/>
      <c r="AD109" s="110"/>
      <c r="AE109" s="110"/>
      <c r="AF109" s="110" t="s">
        <v>169</v>
      </c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2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08"/>
      <c r="BO109" s="110"/>
      <c r="BP109" s="110"/>
      <c r="BQ109" s="110"/>
    </row>
    <row r="110" spans="1:69" s="243" customFormat="1" ht="35.450000000000003" customHeight="1">
      <c r="A110" s="88">
        <v>106</v>
      </c>
      <c r="B110" s="239" t="s">
        <v>555</v>
      </c>
      <c r="C110" s="165" t="s">
        <v>508</v>
      </c>
      <c r="D110" s="239"/>
      <c r="E110" s="165" t="s">
        <v>723</v>
      </c>
      <c r="F110" s="238" t="s">
        <v>350</v>
      </c>
      <c r="G110" s="238" t="s">
        <v>568</v>
      </c>
      <c r="H110" s="238" t="s">
        <v>437</v>
      </c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39"/>
      <c r="X110" s="239"/>
      <c r="Y110" s="240"/>
      <c r="Z110" s="239"/>
      <c r="AA110" s="239" t="s">
        <v>169</v>
      </c>
      <c r="AB110" s="239"/>
      <c r="AC110" s="239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0"/>
      <c r="AN110" s="241"/>
      <c r="AO110" s="241"/>
      <c r="AP110" s="242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  <c r="BI110" s="241"/>
      <c r="BJ110" s="241"/>
      <c r="BK110" s="241"/>
      <c r="BL110" s="241"/>
      <c r="BM110" s="241"/>
      <c r="BN110" s="240"/>
      <c r="BO110" s="241"/>
      <c r="BP110" s="241"/>
      <c r="BQ110" s="241"/>
    </row>
    <row r="111" spans="1:69" ht="35.450000000000003" customHeight="1">
      <c r="A111" s="102">
        <v>107</v>
      </c>
      <c r="B111" s="147" t="s">
        <v>571</v>
      </c>
      <c r="C111" s="148" t="s">
        <v>774</v>
      </c>
      <c r="D111" s="148" t="s">
        <v>775</v>
      </c>
      <c r="E111" s="148" t="s">
        <v>467</v>
      </c>
      <c r="F111" s="148" t="s">
        <v>776</v>
      </c>
      <c r="G111" s="149" t="s">
        <v>777</v>
      </c>
      <c r="H111" s="149" t="s">
        <v>462</v>
      </c>
      <c r="I111" s="103"/>
      <c r="J111" s="103"/>
      <c r="K111" s="103"/>
      <c r="T111" s="84"/>
      <c r="Y111" s="108"/>
      <c r="AA111" s="88" t="s">
        <v>169</v>
      </c>
      <c r="AB111" s="88"/>
      <c r="AC111" s="88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114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</row>
    <row r="112" spans="1:69" ht="35.450000000000003" customHeight="1">
      <c r="A112" s="88">
        <v>108</v>
      </c>
      <c r="B112" s="147" t="s">
        <v>555</v>
      </c>
      <c r="C112" s="148" t="s">
        <v>509</v>
      </c>
      <c r="D112" s="148" t="s">
        <v>427</v>
      </c>
      <c r="E112" s="148" t="s">
        <v>341</v>
      </c>
      <c r="F112" s="148" t="s">
        <v>531</v>
      </c>
      <c r="G112" s="149" t="s">
        <v>777</v>
      </c>
      <c r="H112" s="149" t="s">
        <v>462</v>
      </c>
      <c r="I112" s="103"/>
      <c r="J112" s="103"/>
      <c r="K112" s="103"/>
      <c r="T112" s="84"/>
      <c r="Y112" s="108"/>
      <c r="AA112" s="88" t="s">
        <v>169</v>
      </c>
      <c r="AB112" s="88"/>
      <c r="AC112" s="88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114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108"/>
      <c r="BO112" s="93"/>
      <c r="BP112" s="93"/>
      <c r="BQ112" s="93"/>
    </row>
    <row r="113" spans="1:69" ht="35.450000000000003" customHeight="1">
      <c r="A113" s="88">
        <v>109</v>
      </c>
      <c r="B113" s="147" t="s">
        <v>555</v>
      </c>
      <c r="C113" s="148" t="s">
        <v>510</v>
      </c>
      <c r="D113" s="148" t="s">
        <v>778</v>
      </c>
      <c r="E113" s="148" t="s">
        <v>403</v>
      </c>
      <c r="F113" s="148" t="s">
        <v>685</v>
      </c>
      <c r="G113" s="149" t="s">
        <v>777</v>
      </c>
      <c r="H113" s="149" t="s">
        <v>462</v>
      </c>
      <c r="I113" s="103"/>
      <c r="J113" s="103"/>
      <c r="K113" s="103"/>
      <c r="T113" s="84"/>
      <c r="Y113" s="108"/>
      <c r="AA113" s="88" t="s">
        <v>169</v>
      </c>
      <c r="AB113" s="88"/>
      <c r="AC113" s="88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114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108"/>
      <c r="BO113" s="93"/>
      <c r="BP113" s="93"/>
      <c r="BQ113" s="93"/>
    </row>
    <row r="114" spans="1:69" ht="35.450000000000003" customHeight="1">
      <c r="A114" s="102">
        <v>110</v>
      </c>
      <c r="B114" s="147" t="s">
        <v>555</v>
      </c>
      <c r="C114" s="148" t="s">
        <v>511</v>
      </c>
      <c r="D114" s="148" t="s">
        <v>632</v>
      </c>
      <c r="E114" s="148" t="s">
        <v>448</v>
      </c>
      <c r="F114" s="148" t="s">
        <v>668</v>
      </c>
      <c r="G114" s="149" t="s">
        <v>777</v>
      </c>
      <c r="H114" s="149" t="s">
        <v>462</v>
      </c>
      <c r="I114" s="103"/>
      <c r="J114" s="103"/>
      <c r="K114" s="103"/>
      <c r="T114" s="84"/>
      <c r="Y114" s="108"/>
      <c r="AA114" s="88" t="s">
        <v>169</v>
      </c>
      <c r="AB114" s="88"/>
      <c r="AC114" s="88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114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108"/>
      <c r="BO114" s="93"/>
      <c r="BP114" s="93"/>
      <c r="BQ114" s="93"/>
    </row>
    <row r="115" spans="1:69" ht="35.450000000000003" customHeight="1">
      <c r="A115" s="88">
        <v>111</v>
      </c>
      <c r="B115" s="147" t="s">
        <v>571</v>
      </c>
      <c r="C115" s="148" t="s">
        <v>512</v>
      </c>
      <c r="D115" s="148" t="s">
        <v>779</v>
      </c>
      <c r="E115" s="148" t="s">
        <v>330</v>
      </c>
      <c r="F115" s="148" t="s">
        <v>513</v>
      </c>
      <c r="G115" s="149" t="s">
        <v>777</v>
      </c>
      <c r="H115" s="149" t="s">
        <v>462</v>
      </c>
      <c r="I115" s="103"/>
      <c r="J115" s="103"/>
      <c r="K115" s="103"/>
      <c r="T115" s="84"/>
      <c r="Y115" s="108"/>
      <c r="AA115" s="88" t="s">
        <v>169</v>
      </c>
      <c r="AB115" s="88"/>
      <c r="AC115" s="88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114"/>
      <c r="AQ115" s="93"/>
      <c r="AR115" s="93"/>
      <c r="AS115" s="93"/>
      <c r="AT115" s="93"/>
      <c r="AU115" s="93"/>
      <c r="AV115" s="93"/>
      <c r="AW115" s="93"/>
      <c r="AX115" s="93"/>
      <c r="AY115" s="93"/>
      <c r="AZ115" s="108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103"/>
      <c r="BO115" s="93"/>
      <c r="BP115" s="93"/>
      <c r="BQ115" s="93"/>
    </row>
    <row r="116" spans="1:69" ht="35.450000000000003" customHeight="1">
      <c r="A116" s="88">
        <v>112</v>
      </c>
      <c r="B116" s="147" t="s">
        <v>555</v>
      </c>
      <c r="C116" s="148" t="s">
        <v>493</v>
      </c>
      <c r="D116" s="148" t="s">
        <v>514</v>
      </c>
      <c r="E116" s="148" t="s">
        <v>780</v>
      </c>
      <c r="F116" s="148"/>
      <c r="G116" s="149" t="s">
        <v>733</v>
      </c>
      <c r="H116" s="149" t="s">
        <v>462</v>
      </c>
      <c r="I116" s="103"/>
      <c r="J116" s="103"/>
      <c r="K116" s="103"/>
      <c r="M116" s="108"/>
      <c r="T116" s="84"/>
      <c r="Z116" s="108"/>
      <c r="AA116" s="88" t="s">
        <v>169</v>
      </c>
      <c r="AB116" s="88"/>
      <c r="AC116" s="88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114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</row>
    <row r="117" spans="1:69" ht="35.450000000000003" customHeight="1">
      <c r="A117" s="102">
        <v>113</v>
      </c>
      <c r="B117" s="147" t="s">
        <v>555</v>
      </c>
      <c r="C117" s="148" t="s">
        <v>781</v>
      </c>
      <c r="D117" s="148" t="s">
        <v>351</v>
      </c>
      <c r="E117" s="148" t="s">
        <v>527</v>
      </c>
      <c r="F117" s="148" t="s">
        <v>312</v>
      </c>
      <c r="G117" s="149" t="s">
        <v>733</v>
      </c>
      <c r="H117" s="149" t="s">
        <v>462</v>
      </c>
      <c r="I117" s="103"/>
      <c r="J117" s="103"/>
      <c r="K117" s="103"/>
      <c r="T117" s="84"/>
      <c r="Z117" s="108"/>
      <c r="AA117" s="88" t="s">
        <v>169</v>
      </c>
      <c r="AB117" s="88"/>
      <c r="AC117" s="88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114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</row>
    <row r="118" spans="1:69" ht="35.450000000000003" customHeight="1">
      <c r="A118" s="88">
        <v>114</v>
      </c>
      <c r="B118" s="147" t="s">
        <v>695</v>
      </c>
      <c r="C118" s="148" t="s">
        <v>519</v>
      </c>
      <c r="D118" s="148" t="s">
        <v>561</v>
      </c>
      <c r="E118" s="148" t="s">
        <v>782</v>
      </c>
      <c r="F118" s="148"/>
      <c r="G118" s="149" t="s">
        <v>733</v>
      </c>
      <c r="H118" s="149" t="s">
        <v>462</v>
      </c>
      <c r="I118" s="103"/>
      <c r="J118" s="103"/>
      <c r="K118" s="103"/>
      <c r="T118" s="84"/>
      <c r="Z118" s="108"/>
      <c r="AA118" s="88" t="s">
        <v>169</v>
      </c>
      <c r="AB118" s="88"/>
      <c r="AC118" s="88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114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108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</row>
    <row r="119" spans="1:69" s="228" customFormat="1" ht="35.450000000000003" customHeight="1">
      <c r="A119" s="88">
        <v>115</v>
      </c>
      <c r="B119" s="216" t="s">
        <v>555</v>
      </c>
      <c r="C119" s="168" t="s">
        <v>516</v>
      </c>
      <c r="D119" s="168" t="s">
        <v>422</v>
      </c>
      <c r="E119" s="168" t="s">
        <v>468</v>
      </c>
      <c r="F119" s="216"/>
      <c r="G119" s="166" t="s">
        <v>733</v>
      </c>
      <c r="H119" s="214" t="s">
        <v>462</v>
      </c>
      <c r="I119" s="160"/>
      <c r="J119" s="160"/>
      <c r="K119" s="160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94"/>
      <c r="X119" s="94"/>
      <c r="Y119" s="94"/>
      <c r="Z119" s="163"/>
      <c r="AA119" s="94" t="s">
        <v>169</v>
      </c>
      <c r="AB119" s="94"/>
      <c r="AC119" s="9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3"/>
      <c r="AO119" s="164"/>
      <c r="AP119" s="227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4"/>
      <c r="BN119" s="164"/>
      <c r="BO119" s="164"/>
      <c r="BP119" s="164"/>
      <c r="BQ119" s="164"/>
    </row>
    <row r="120" spans="1:69" s="228" customFormat="1" ht="35.450000000000003" customHeight="1">
      <c r="A120" s="102">
        <v>116</v>
      </c>
      <c r="B120" s="216" t="s">
        <v>555</v>
      </c>
      <c r="C120" s="168" t="s">
        <v>517</v>
      </c>
      <c r="D120" s="168" t="s">
        <v>520</v>
      </c>
      <c r="E120" s="168" t="s">
        <v>469</v>
      </c>
      <c r="F120" s="94"/>
      <c r="G120" s="166" t="s">
        <v>733</v>
      </c>
      <c r="H120" s="214" t="s">
        <v>462</v>
      </c>
      <c r="I120" s="160"/>
      <c r="J120" s="160"/>
      <c r="K120" s="160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94"/>
      <c r="X120" s="94"/>
      <c r="Y120" s="94"/>
      <c r="Z120" s="163"/>
      <c r="AA120" s="94" t="s">
        <v>169</v>
      </c>
      <c r="AB120" s="94"/>
      <c r="AC120" s="9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227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</row>
    <row r="121" spans="1:69" s="228" customFormat="1" ht="23.85" customHeight="1">
      <c r="A121" s="88">
        <v>117</v>
      </c>
      <c r="B121" s="216"/>
      <c r="C121" s="94" t="s">
        <v>518</v>
      </c>
      <c r="D121" s="94" t="s">
        <v>521</v>
      </c>
      <c r="E121" s="94" t="s">
        <v>470</v>
      </c>
      <c r="F121" s="216"/>
      <c r="G121" s="166" t="s">
        <v>733</v>
      </c>
      <c r="H121" s="214" t="s">
        <v>462</v>
      </c>
      <c r="I121" s="160"/>
      <c r="J121" s="160"/>
      <c r="K121" s="160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94"/>
      <c r="X121" s="94"/>
      <c r="Y121" s="94"/>
      <c r="Z121" s="163"/>
      <c r="AA121" s="94" t="s">
        <v>169</v>
      </c>
      <c r="AB121" s="94"/>
      <c r="AC121" s="9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227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</row>
    <row r="122" spans="1:69" ht="23.85" customHeight="1">
      <c r="A122" s="88">
        <v>118</v>
      </c>
      <c r="B122" s="147" t="s">
        <v>695</v>
      </c>
      <c r="C122" s="148" t="s">
        <v>587</v>
      </c>
      <c r="D122" s="148" t="s">
        <v>783</v>
      </c>
      <c r="E122" s="148" t="s">
        <v>357</v>
      </c>
      <c r="F122" s="148" t="s">
        <v>330</v>
      </c>
      <c r="G122" s="149" t="s">
        <v>720</v>
      </c>
      <c r="H122" s="149" t="s">
        <v>462</v>
      </c>
      <c r="I122" s="103"/>
      <c r="J122" s="103"/>
      <c r="K122" s="103"/>
      <c r="T122" s="84"/>
      <c r="Z122" s="108"/>
      <c r="AA122" s="88" t="s">
        <v>169</v>
      </c>
      <c r="AB122" s="88"/>
      <c r="AC122" s="88"/>
      <c r="AD122" s="108"/>
      <c r="AE122" s="108"/>
      <c r="AF122" s="108"/>
      <c r="AG122" s="93"/>
      <c r="AH122" s="93"/>
      <c r="AI122" s="93"/>
      <c r="AJ122" s="93"/>
      <c r="AK122" s="93"/>
      <c r="AL122" s="108"/>
      <c r="AM122" s="93"/>
      <c r="AN122" s="93"/>
      <c r="AO122" s="93"/>
      <c r="AP122" s="114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</row>
    <row r="123" spans="1:69" ht="23.85" customHeight="1">
      <c r="A123" s="102">
        <v>119</v>
      </c>
      <c r="B123" s="147" t="s">
        <v>555</v>
      </c>
      <c r="C123" s="148" t="s">
        <v>515</v>
      </c>
      <c r="D123" s="148" t="s">
        <v>626</v>
      </c>
      <c r="E123" s="148" t="s">
        <v>762</v>
      </c>
      <c r="F123" s="148" t="s">
        <v>478</v>
      </c>
      <c r="G123" s="149" t="s">
        <v>570</v>
      </c>
      <c r="H123" s="149" t="s">
        <v>462</v>
      </c>
      <c r="I123" s="103"/>
      <c r="J123" s="103"/>
      <c r="K123" s="103"/>
      <c r="T123" s="84"/>
      <c r="Z123" s="108"/>
      <c r="AA123" s="88" t="s">
        <v>169</v>
      </c>
      <c r="AB123" s="88"/>
      <c r="AC123" s="88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114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</row>
    <row r="124" spans="1:69" ht="24.4" customHeight="1">
      <c r="A124" s="88">
        <v>120</v>
      </c>
      <c r="B124" s="151" t="s">
        <v>555</v>
      </c>
      <c r="C124" s="151" t="s">
        <v>391</v>
      </c>
      <c r="D124" s="151" t="s">
        <v>522</v>
      </c>
      <c r="E124" s="151" t="s">
        <v>764</v>
      </c>
      <c r="F124" s="151" t="s">
        <v>784</v>
      </c>
      <c r="G124" s="171" t="s">
        <v>753</v>
      </c>
      <c r="H124" s="102" t="s">
        <v>463</v>
      </c>
      <c r="I124" s="103"/>
      <c r="J124" s="103"/>
      <c r="K124" s="103"/>
      <c r="O124" s="84" t="s">
        <v>169</v>
      </c>
      <c r="T124" s="84"/>
      <c r="Z124" s="108"/>
      <c r="AA124" s="88"/>
      <c r="AB124" s="88"/>
      <c r="AC124" s="88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114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</row>
    <row r="125" spans="1:69" ht="23.85" customHeight="1">
      <c r="A125" s="88">
        <v>121</v>
      </c>
      <c r="B125" s="151" t="s">
        <v>555</v>
      </c>
      <c r="C125" s="151" t="s">
        <v>785</v>
      </c>
      <c r="D125" s="151" t="s">
        <v>523</v>
      </c>
      <c r="E125" s="151" t="s">
        <v>531</v>
      </c>
      <c r="F125" s="151" t="s">
        <v>786</v>
      </c>
      <c r="G125" s="171" t="s">
        <v>753</v>
      </c>
      <c r="H125" s="102" t="s">
        <v>463</v>
      </c>
      <c r="I125" s="103"/>
      <c r="J125" s="103"/>
      <c r="K125" s="103"/>
      <c r="O125" s="84" t="s">
        <v>169</v>
      </c>
      <c r="T125" s="84"/>
      <c r="Z125" s="108"/>
      <c r="AA125" s="88"/>
      <c r="AB125" s="88"/>
      <c r="AC125" s="88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114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</row>
    <row r="126" spans="1:69" ht="23.85" customHeight="1">
      <c r="A126" s="102">
        <v>122</v>
      </c>
      <c r="B126" s="151" t="s">
        <v>555</v>
      </c>
      <c r="C126" s="151" t="s">
        <v>647</v>
      </c>
      <c r="D126" s="151" t="s">
        <v>805</v>
      </c>
      <c r="E126" s="151" t="s">
        <v>721</v>
      </c>
      <c r="F126" s="151" t="s">
        <v>352</v>
      </c>
      <c r="G126" s="171" t="s">
        <v>806</v>
      </c>
      <c r="H126" s="95" t="s">
        <v>463</v>
      </c>
      <c r="I126" s="103"/>
      <c r="J126" s="103"/>
      <c r="K126" s="103"/>
      <c r="O126" s="84" t="s">
        <v>169</v>
      </c>
      <c r="T126" s="84"/>
      <c r="Z126" s="108"/>
      <c r="AA126" s="88"/>
      <c r="AB126" s="88"/>
      <c r="AC126" s="88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114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</row>
    <row r="127" spans="1:69" ht="35.450000000000003" customHeight="1">
      <c r="A127" s="88">
        <v>123</v>
      </c>
      <c r="B127" s="151" t="s">
        <v>555</v>
      </c>
      <c r="C127" s="151" t="s">
        <v>749</v>
      </c>
      <c r="D127" s="151" t="s">
        <v>525</v>
      </c>
      <c r="E127" s="151" t="s">
        <v>787</v>
      </c>
      <c r="F127" s="151" t="s">
        <v>788</v>
      </c>
      <c r="G127" s="171" t="s">
        <v>753</v>
      </c>
      <c r="H127" s="102" t="s">
        <v>463</v>
      </c>
      <c r="I127" s="103"/>
      <c r="J127" s="103"/>
      <c r="K127" s="103"/>
      <c r="O127" s="84" t="s">
        <v>169</v>
      </c>
      <c r="T127" s="84"/>
      <c r="Z127" s="108"/>
      <c r="AA127" s="88"/>
      <c r="AB127" s="88"/>
      <c r="AC127" s="88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114"/>
      <c r="AQ127" s="93"/>
      <c r="AR127" s="93"/>
      <c r="AS127" s="108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</row>
    <row r="128" spans="1:69" ht="35.450000000000003" customHeight="1">
      <c r="A128" s="88">
        <v>124</v>
      </c>
      <c r="B128" s="151" t="s">
        <v>555</v>
      </c>
      <c r="C128" s="151" t="s">
        <v>789</v>
      </c>
      <c r="D128" s="151" t="s">
        <v>790</v>
      </c>
      <c r="E128" s="151" t="s">
        <v>791</v>
      </c>
      <c r="F128" s="151" t="s">
        <v>330</v>
      </c>
      <c r="H128" s="102" t="s">
        <v>463</v>
      </c>
      <c r="I128" s="103"/>
      <c r="J128" s="103"/>
      <c r="K128" s="103"/>
      <c r="O128" s="84" t="s">
        <v>169</v>
      </c>
      <c r="T128" s="84"/>
      <c r="AA128" s="88"/>
      <c r="AB128" s="88"/>
      <c r="AC128" s="88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114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</row>
    <row r="129" spans="1:69" ht="35.450000000000003" customHeight="1">
      <c r="A129" s="102">
        <v>125</v>
      </c>
      <c r="B129" s="151" t="s">
        <v>555</v>
      </c>
      <c r="C129" s="151" t="s">
        <v>612</v>
      </c>
      <c r="D129" s="151" t="s">
        <v>792</v>
      </c>
      <c r="E129" s="151" t="s">
        <v>577</v>
      </c>
      <c r="F129" s="151" t="s">
        <v>447</v>
      </c>
      <c r="G129" s="171" t="s">
        <v>753</v>
      </c>
      <c r="H129" s="102" t="s">
        <v>463</v>
      </c>
      <c r="I129" s="103"/>
      <c r="J129" s="103"/>
      <c r="K129" s="103"/>
      <c r="O129" s="84" t="s">
        <v>169</v>
      </c>
      <c r="T129" s="84"/>
      <c r="AA129" s="88"/>
      <c r="AB129" s="88"/>
      <c r="AC129" s="88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114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</row>
    <row r="130" spans="1:69" ht="35.450000000000003" customHeight="1">
      <c r="A130" s="88">
        <v>126</v>
      </c>
      <c r="B130" s="151" t="s">
        <v>555</v>
      </c>
      <c r="C130" s="151" t="s">
        <v>635</v>
      </c>
      <c r="D130" s="151" t="s">
        <v>793</v>
      </c>
      <c r="E130" s="151" t="s">
        <v>794</v>
      </c>
      <c r="F130" s="151" t="s">
        <v>644</v>
      </c>
      <c r="G130" s="171" t="s">
        <v>753</v>
      </c>
      <c r="H130" s="102" t="s">
        <v>463</v>
      </c>
      <c r="I130" s="103"/>
      <c r="J130" s="103"/>
      <c r="K130" s="103"/>
      <c r="O130" s="84" t="s">
        <v>169</v>
      </c>
      <c r="T130" s="84"/>
      <c r="AA130" s="88"/>
      <c r="AB130" s="88"/>
      <c r="AC130" s="88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114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</row>
    <row r="131" spans="1:69" ht="35.450000000000003" customHeight="1">
      <c r="A131" s="88">
        <v>127</v>
      </c>
      <c r="B131" s="151" t="s">
        <v>555</v>
      </c>
      <c r="C131" s="151" t="s">
        <v>795</v>
      </c>
      <c r="D131" s="151" t="s">
        <v>369</v>
      </c>
      <c r="E131" s="151" t="s">
        <v>341</v>
      </c>
      <c r="F131" s="151" t="s">
        <v>751</v>
      </c>
      <c r="G131" s="171" t="s">
        <v>753</v>
      </c>
      <c r="H131" s="102" t="s">
        <v>463</v>
      </c>
      <c r="I131" s="103"/>
      <c r="J131" s="103"/>
      <c r="K131" s="103"/>
      <c r="O131" s="84" t="s">
        <v>169</v>
      </c>
      <c r="T131" s="84"/>
      <c r="AA131" s="88"/>
      <c r="AB131" s="88"/>
      <c r="AC131" s="88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114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</row>
    <row r="132" spans="1:69" ht="35.450000000000003" customHeight="1">
      <c r="A132" s="102">
        <v>128</v>
      </c>
      <c r="B132" s="151" t="s">
        <v>555</v>
      </c>
      <c r="C132" s="151" t="s">
        <v>391</v>
      </c>
      <c r="D132" s="151" t="s">
        <v>796</v>
      </c>
      <c r="E132" s="151" t="s">
        <v>593</v>
      </c>
      <c r="F132" s="151" t="s">
        <v>797</v>
      </c>
      <c r="G132" s="171" t="s">
        <v>798</v>
      </c>
      <c r="H132" s="102" t="s">
        <v>463</v>
      </c>
      <c r="I132" s="103"/>
      <c r="J132" s="103"/>
      <c r="K132" s="103"/>
      <c r="O132" s="84" t="s">
        <v>169</v>
      </c>
      <c r="T132" s="84"/>
      <c r="AA132" s="88"/>
      <c r="AB132" s="88"/>
      <c r="AC132" s="88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114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</row>
    <row r="133" spans="1:69" ht="35.450000000000003" customHeight="1">
      <c r="A133" s="88">
        <v>129</v>
      </c>
      <c r="B133" s="151" t="s">
        <v>555</v>
      </c>
      <c r="C133" s="151" t="s">
        <v>799</v>
      </c>
      <c r="D133" s="151" t="s">
        <v>691</v>
      </c>
      <c r="E133" s="151" t="s">
        <v>800</v>
      </c>
      <c r="F133" s="151" t="s">
        <v>801</v>
      </c>
      <c r="G133" s="171" t="s">
        <v>753</v>
      </c>
      <c r="H133" s="102" t="s">
        <v>463</v>
      </c>
      <c r="I133" s="103"/>
      <c r="J133" s="103"/>
      <c r="K133" s="103"/>
      <c r="O133" s="84" t="s">
        <v>169</v>
      </c>
      <c r="T133" s="84"/>
      <c r="AA133" s="88"/>
      <c r="AB133" s="88"/>
      <c r="AC133" s="88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114"/>
      <c r="AQ133" s="93"/>
      <c r="AR133" s="93"/>
      <c r="AS133" s="93"/>
      <c r="AT133" s="93"/>
      <c r="AU133" s="93"/>
      <c r="AV133" s="108"/>
      <c r="AW133" s="93"/>
      <c r="AX133" s="93"/>
      <c r="AY133" s="93"/>
      <c r="AZ133" s="93"/>
      <c r="BA133" s="93"/>
      <c r="BB133" s="93"/>
      <c r="BC133" s="93"/>
      <c r="BD133" s="93"/>
      <c r="BE133" s="108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</row>
    <row r="134" spans="1:69" s="228" customFormat="1" ht="35.450000000000003" customHeight="1">
      <c r="A134" s="88">
        <v>130</v>
      </c>
      <c r="B134" s="154" t="s">
        <v>555</v>
      </c>
      <c r="C134" s="154" t="s">
        <v>549</v>
      </c>
      <c r="D134" s="154" t="s">
        <v>507</v>
      </c>
      <c r="E134" s="154" t="s">
        <v>343</v>
      </c>
      <c r="F134" s="154" t="s">
        <v>550</v>
      </c>
      <c r="G134" s="155" t="s">
        <v>560</v>
      </c>
      <c r="H134" s="155" t="s">
        <v>339</v>
      </c>
      <c r="I134" s="156"/>
      <c r="J134" s="156"/>
      <c r="K134" s="156"/>
      <c r="L134" s="157"/>
      <c r="M134" s="157"/>
      <c r="N134" s="157"/>
      <c r="O134" s="157"/>
      <c r="P134" s="157"/>
      <c r="Q134" s="157"/>
      <c r="R134" s="157"/>
      <c r="S134" s="157"/>
      <c r="T134" s="158"/>
      <c r="U134" s="157"/>
      <c r="V134" s="157"/>
      <c r="W134" s="92"/>
      <c r="X134" s="92"/>
      <c r="Y134" s="92"/>
      <c r="Z134" s="92"/>
      <c r="AA134" s="92"/>
      <c r="AB134" s="92"/>
      <c r="AC134" s="92"/>
      <c r="AD134" s="159"/>
      <c r="AE134" s="92" t="s">
        <v>169</v>
      </c>
      <c r="AF134" s="92"/>
      <c r="AG134" s="159"/>
      <c r="AH134" s="159"/>
      <c r="AI134" s="159"/>
      <c r="AJ134" s="159"/>
      <c r="AK134" s="164"/>
      <c r="AL134" s="164"/>
      <c r="AM134" s="164"/>
      <c r="AN134" s="164"/>
      <c r="AO134" s="164"/>
      <c r="AP134" s="227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4"/>
      <c r="BM134" s="164"/>
      <c r="BN134" s="164"/>
      <c r="BO134" s="164"/>
      <c r="BP134" s="163"/>
      <c r="BQ134" s="164"/>
    </row>
    <row r="135" spans="1:69" s="228" customFormat="1" ht="35.450000000000003" customHeight="1">
      <c r="A135" s="102">
        <v>131</v>
      </c>
      <c r="B135" s="154" t="s">
        <v>555</v>
      </c>
      <c r="C135" s="154" t="s">
        <v>551</v>
      </c>
      <c r="D135" s="154"/>
      <c r="E135" s="154" t="s">
        <v>527</v>
      </c>
      <c r="F135" s="154" t="s">
        <v>530</v>
      </c>
      <c r="G135" s="155" t="s">
        <v>568</v>
      </c>
      <c r="H135" s="155" t="s">
        <v>457</v>
      </c>
      <c r="I135" s="160"/>
      <c r="J135" s="160"/>
      <c r="K135" s="160"/>
      <c r="L135" s="161"/>
      <c r="M135" s="161"/>
      <c r="N135" s="161"/>
      <c r="O135" s="161"/>
      <c r="P135" s="161"/>
      <c r="Q135" s="161"/>
      <c r="R135" s="161"/>
      <c r="S135" s="161"/>
      <c r="T135" s="162"/>
      <c r="U135" s="161"/>
      <c r="V135" s="161"/>
      <c r="W135" s="94"/>
      <c r="X135" s="94"/>
      <c r="Y135" s="94"/>
      <c r="Z135" s="94"/>
      <c r="AA135" s="94"/>
      <c r="AB135" s="94"/>
      <c r="AC135" s="94"/>
      <c r="AD135" s="164"/>
      <c r="AE135" s="94" t="s">
        <v>169</v>
      </c>
      <c r="AF135" s="9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227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4"/>
      <c r="BN135" s="164"/>
      <c r="BO135" s="164"/>
      <c r="BP135" s="164"/>
      <c r="BQ135" s="164"/>
    </row>
    <row r="136" spans="1:69" s="90" customFormat="1" ht="35.450000000000003" customHeight="1">
      <c r="A136" s="88">
        <v>132</v>
      </c>
      <c r="B136" s="147" t="s">
        <v>555</v>
      </c>
      <c r="C136" s="148" t="s">
        <v>804</v>
      </c>
      <c r="D136" s="148" t="s">
        <v>553</v>
      </c>
      <c r="E136" s="148" t="s">
        <v>554</v>
      </c>
      <c r="F136" s="148"/>
      <c r="G136" s="149" t="s">
        <v>568</v>
      </c>
      <c r="H136" s="149" t="s">
        <v>458</v>
      </c>
      <c r="I136" s="160"/>
      <c r="J136" s="160"/>
      <c r="K136" s="160"/>
      <c r="L136" s="161"/>
      <c r="M136" s="161"/>
      <c r="N136" s="161"/>
      <c r="O136" s="161"/>
      <c r="P136" s="161"/>
      <c r="Q136" s="161"/>
      <c r="R136" s="161"/>
      <c r="S136" s="161"/>
      <c r="T136" s="162"/>
      <c r="U136" s="161"/>
      <c r="V136" s="161"/>
      <c r="W136" s="94"/>
      <c r="X136" s="94"/>
      <c r="Y136" s="94"/>
      <c r="Z136" s="94"/>
      <c r="AA136" s="94"/>
      <c r="AB136" s="94"/>
      <c r="AC136" s="94"/>
      <c r="AD136" s="94"/>
      <c r="AE136" s="94" t="s">
        <v>169</v>
      </c>
      <c r="AF136" s="94"/>
      <c r="AG136" s="88"/>
      <c r="AH136" s="88"/>
      <c r="AI136" s="88"/>
      <c r="AJ136" s="88"/>
      <c r="AK136" s="88"/>
      <c r="AL136" s="88"/>
      <c r="AM136" s="88"/>
      <c r="AN136" s="88"/>
      <c r="AO136" s="88"/>
      <c r="AP136" s="226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</row>
    <row r="137" spans="1:69" ht="35.450000000000003" customHeight="1">
      <c r="A137" s="88">
        <v>133</v>
      </c>
      <c r="B137" s="154" t="s">
        <v>555</v>
      </c>
      <c r="C137" s="165" t="s">
        <v>556</v>
      </c>
      <c r="D137" s="165" t="s">
        <v>557</v>
      </c>
      <c r="E137" s="165" t="s">
        <v>558</v>
      </c>
      <c r="F137" s="165" t="s">
        <v>559</v>
      </c>
      <c r="G137" s="166" t="s">
        <v>560</v>
      </c>
      <c r="H137" s="166" t="s">
        <v>454</v>
      </c>
      <c r="I137" s="160"/>
      <c r="J137" s="160"/>
      <c r="K137" s="160"/>
      <c r="L137" s="161"/>
      <c r="M137" s="161"/>
      <c r="N137" s="161"/>
      <c r="O137" s="161"/>
      <c r="P137" s="161"/>
      <c r="Q137" s="161"/>
      <c r="R137" s="161"/>
      <c r="S137" s="161"/>
      <c r="T137" s="162"/>
      <c r="U137" s="161"/>
      <c r="V137" s="161"/>
      <c r="W137" s="94"/>
      <c r="X137" s="94"/>
      <c r="Y137" s="94"/>
      <c r="Z137" s="94"/>
      <c r="AA137" s="94"/>
      <c r="AB137" s="94"/>
      <c r="AC137" s="94"/>
      <c r="AD137" s="164"/>
      <c r="AE137" s="94" t="s">
        <v>169</v>
      </c>
      <c r="AF137" s="94"/>
      <c r="AG137" s="93"/>
      <c r="AH137" s="93"/>
      <c r="AI137" s="93"/>
      <c r="AJ137" s="93"/>
      <c r="AK137" s="93"/>
      <c r="AL137" s="93"/>
      <c r="AM137" s="93"/>
      <c r="AN137" s="93"/>
      <c r="AO137" s="93"/>
      <c r="AP137" s="114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</row>
    <row r="138" spans="1:69" ht="35.450000000000003" customHeight="1">
      <c r="A138" s="102">
        <v>134</v>
      </c>
      <c r="B138" s="154" t="s">
        <v>555</v>
      </c>
      <c r="C138" s="165" t="s">
        <v>561</v>
      </c>
      <c r="D138" s="165" t="s">
        <v>562</v>
      </c>
      <c r="E138" s="165" t="s">
        <v>563</v>
      </c>
      <c r="F138" s="165" t="s">
        <v>433</v>
      </c>
      <c r="G138" s="166" t="s">
        <v>560</v>
      </c>
      <c r="H138" s="166" t="s">
        <v>564</v>
      </c>
      <c r="I138" s="160"/>
      <c r="J138" s="160"/>
      <c r="K138" s="160"/>
      <c r="L138" s="161"/>
      <c r="M138" s="161"/>
      <c r="N138" s="161"/>
      <c r="O138" s="161"/>
      <c r="P138" s="161"/>
      <c r="Q138" s="161"/>
      <c r="R138" s="161"/>
      <c r="S138" s="161"/>
      <c r="T138" s="162"/>
      <c r="U138" s="161"/>
      <c r="V138" s="161"/>
      <c r="W138" s="94"/>
      <c r="X138" s="94"/>
      <c r="Y138" s="94"/>
      <c r="Z138" s="94"/>
      <c r="AA138" s="94"/>
      <c r="AB138" s="94"/>
      <c r="AC138" s="94"/>
      <c r="AD138" s="164"/>
      <c r="AE138" s="94" t="s">
        <v>169</v>
      </c>
      <c r="AF138" s="94"/>
      <c r="AG138" s="93"/>
      <c r="AH138" s="93"/>
      <c r="AI138" s="93"/>
      <c r="AJ138" s="93"/>
      <c r="AK138" s="93"/>
      <c r="AL138" s="93"/>
      <c r="AM138" s="93"/>
      <c r="AN138" s="93"/>
      <c r="AO138" s="93"/>
      <c r="AP138" s="114"/>
      <c r="AQ138" s="93"/>
      <c r="AR138" s="93"/>
      <c r="AS138" s="93"/>
      <c r="AT138" s="93"/>
      <c r="AU138" s="93"/>
      <c r="AV138" s="108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</row>
    <row r="139" spans="1:69" ht="35.450000000000003" customHeight="1">
      <c r="A139" s="88">
        <v>135</v>
      </c>
      <c r="B139" s="154" t="s">
        <v>555</v>
      </c>
      <c r="C139" s="165" t="s">
        <v>565</v>
      </c>
      <c r="D139" s="165" t="s">
        <v>361</v>
      </c>
      <c r="E139" s="165" t="s">
        <v>566</v>
      </c>
      <c r="F139" s="165" t="s">
        <v>567</v>
      </c>
      <c r="G139" s="166" t="s">
        <v>568</v>
      </c>
      <c r="H139" s="166" t="s">
        <v>458</v>
      </c>
      <c r="I139" s="160"/>
      <c r="J139" s="160"/>
      <c r="K139" s="160"/>
      <c r="L139" s="161"/>
      <c r="M139" s="161"/>
      <c r="N139" s="161"/>
      <c r="O139" s="161"/>
      <c r="P139" s="161"/>
      <c r="Q139" s="161"/>
      <c r="R139" s="161"/>
      <c r="S139" s="161"/>
      <c r="T139" s="162"/>
      <c r="U139" s="161"/>
      <c r="V139" s="161"/>
      <c r="W139" s="94"/>
      <c r="X139" s="94"/>
      <c r="Y139" s="94"/>
      <c r="Z139" s="94"/>
      <c r="AA139" s="94"/>
      <c r="AB139" s="94"/>
      <c r="AC139" s="94"/>
      <c r="AD139" s="164"/>
      <c r="AE139" s="94" t="s">
        <v>169</v>
      </c>
      <c r="AF139" s="94"/>
      <c r="AG139" s="93"/>
      <c r="AH139" s="93"/>
      <c r="AI139" s="93"/>
      <c r="AJ139" s="93"/>
      <c r="AK139" s="93"/>
      <c r="AL139" s="93"/>
      <c r="AM139" s="93"/>
      <c r="AN139" s="93"/>
      <c r="AO139" s="93"/>
      <c r="AP139" s="114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</row>
    <row r="140" spans="1:69" ht="35.450000000000003" customHeight="1">
      <c r="A140" s="88">
        <v>136</v>
      </c>
      <c r="B140" s="154" t="s">
        <v>555</v>
      </c>
      <c r="C140" s="165" t="s">
        <v>553</v>
      </c>
      <c r="D140" s="165" t="s">
        <v>431</v>
      </c>
      <c r="E140" s="165" t="s">
        <v>563</v>
      </c>
      <c r="F140" s="165" t="s">
        <v>569</v>
      </c>
      <c r="G140" s="166" t="s">
        <v>570</v>
      </c>
      <c r="H140" s="166" t="s">
        <v>461</v>
      </c>
      <c r="I140" s="160"/>
      <c r="J140" s="160"/>
      <c r="K140" s="160"/>
      <c r="L140" s="161"/>
      <c r="M140" s="161"/>
      <c r="N140" s="161"/>
      <c r="O140" s="161"/>
      <c r="P140" s="161"/>
      <c r="Q140" s="161"/>
      <c r="R140" s="161"/>
      <c r="S140" s="161"/>
      <c r="T140" s="162"/>
      <c r="U140" s="161"/>
      <c r="V140" s="161"/>
      <c r="W140" s="94"/>
      <c r="X140" s="94"/>
      <c r="Y140" s="94"/>
      <c r="Z140" s="94"/>
      <c r="AA140" s="94"/>
      <c r="AB140" s="94"/>
      <c r="AC140" s="94"/>
      <c r="AD140" s="164"/>
      <c r="AE140" s="94" t="s">
        <v>169</v>
      </c>
      <c r="AF140" s="94"/>
      <c r="AG140" s="93"/>
      <c r="AH140" s="93"/>
      <c r="AI140" s="93"/>
      <c r="AJ140" s="93"/>
      <c r="AK140" s="93"/>
      <c r="AL140" s="93"/>
      <c r="AM140" s="93"/>
      <c r="AN140" s="93"/>
      <c r="AO140" s="93"/>
      <c r="AP140" s="114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</row>
    <row r="141" spans="1:69" ht="35.450000000000003" customHeight="1">
      <c r="A141" s="102">
        <v>137</v>
      </c>
      <c r="B141" s="154" t="s">
        <v>571</v>
      </c>
      <c r="C141" s="165" t="s">
        <v>414</v>
      </c>
      <c r="D141" s="165" t="s">
        <v>386</v>
      </c>
      <c r="E141" s="165" t="s">
        <v>572</v>
      </c>
      <c r="F141" s="165" t="s">
        <v>573</v>
      </c>
      <c r="G141" s="166" t="s">
        <v>574</v>
      </c>
      <c r="H141" s="166" t="s">
        <v>314</v>
      </c>
      <c r="I141" s="160"/>
      <c r="J141" s="160"/>
      <c r="K141" s="160"/>
      <c r="L141" s="161"/>
      <c r="M141" s="161"/>
      <c r="N141" s="161"/>
      <c r="O141" s="161"/>
      <c r="P141" s="161"/>
      <c r="Q141" s="161"/>
      <c r="R141" s="161"/>
      <c r="S141" s="161"/>
      <c r="T141" s="162"/>
      <c r="U141" s="161"/>
      <c r="V141" s="161"/>
      <c r="W141" s="94"/>
      <c r="X141" s="94"/>
      <c r="Y141" s="94"/>
      <c r="Z141" s="94"/>
      <c r="AA141" s="94"/>
      <c r="AB141" s="94"/>
      <c r="AC141" s="94"/>
      <c r="AD141" s="164"/>
      <c r="AE141" s="94" t="s">
        <v>169</v>
      </c>
      <c r="AF141" s="94"/>
      <c r="AG141" s="93"/>
      <c r="AH141" s="93"/>
      <c r="AI141" s="93"/>
      <c r="AJ141" s="93"/>
      <c r="AK141" s="93"/>
      <c r="AL141" s="93"/>
      <c r="AM141" s="93"/>
      <c r="AN141" s="93"/>
      <c r="AO141" s="93"/>
      <c r="AP141" s="114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</row>
    <row r="142" spans="1:69" ht="35.450000000000003" customHeight="1">
      <c r="A142" s="88">
        <v>138</v>
      </c>
      <c r="B142" s="154" t="s">
        <v>555</v>
      </c>
      <c r="C142" s="165" t="s">
        <v>523</v>
      </c>
      <c r="D142" s="165" t="s">
        <v>575</v>
      </c>
      <c r="E142" s="165" t="s">
        <v>330</v>
      </c>
      <c r="F142" s="165" t="s">
        <v>401</v>
      </c>
      <c r="G142" s="166" t="s">
        <v>568</v>
      </c>
      <c r="H142" s="166" t="s">
        <v>314</v>
      </c>
      <c r="I142" s="160"/>
      <c r="J142" s="160"/>
      <c r="K142" s="160"/>
      <c r="L142" s="161"/>
      <c r="M142" s="161"/>
      <c r="N142" s="161"/>
      <c r="O142" s="161"/>
      <c r="P142" s="161"/>
      <c r="Q142" s="161"/>
      <c r="R142" s="161"/>
      <c r="S142" s="161"/>
      <c r="T142" s="162"/>
      <c r="U142" s="161"/>
      <c r="V142" s="161"/>
      <c r="W142" s="94"/>
      <c r="X142" s="94"/>
      <c r="Y142" s="94"/>
      <c r="Z142" s="94"/>
      <c r="AA142" s="94"/>
      <c r="AB142" s="94"/>
      <c r="AC142" s="94"/>
      <c r="AD142" s="164"/>
      <c r="AE142" s="94" t="s">
        <v>169</v>
      </c>
      <c r="AF142" s="94"/>
      <c r="AG142" s="93"/>
      <c r="AH142" s="93"/>
      <c r="AI142" s="93"/>
      <c r="AJ142" s="93"/>
      <c r="AK142" s="93"/>
      <c r="AL142" s="93"/>
      <c r="AM142" s="93"/>
      <c r="AN142" s="93"/>
      <c r="AO142" s="93"/>
      <c r="AP142" s="114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</row>
    <row r="143" spans="1:69" ht="35.450000000000003" customHeight="1">
      <c r="A143" s="88">
        <v>139</v>
      </c>
      <c r="B143" s="167" t="s">
        <v>571</v>
      </c>
      <c r="C143" s="167" t="s">
        <v>346</v>
      </c>
      <c r="D143" s="167" t="s">
        <v>576</v>
      </c>
      <c r="E143" s="167" t="s">
        <v>577</v>
      </c>
      <c r="F143" s="167" t="s">
        <v>401</v>
      </c>
      <c r="G143" s="155" t="s">
        <v>568</v>
      </c>
      <c r="H143" s="155" t="s">
        <v>457</v>
      </c>
      <c r="I143" s="160"/>
      <c r="J143" s="160"/>
      <c r="K143" s="160"/>
      <c r="L143" s="161"/>
      <c r="M143" s="161"/>
      <c r="N143" s="161"/>
      <c r="O143" s="161"/>
      <c r="P143" s="161"/>
      <c r="Q143" s="161"/>
      <c r="R143" s="161"/>
      <c r="S143" s="161"/>
      <c r="T143" s="162"/>
      <c r="U143" s="161"/>
      <c r="V143" s="161"/>
      <c r="W143" s="94"/>
      <c r="X143" s="94"/>
      <c r="Y143" s="94"/>
      <c r="Z143" s="94"/>
      <c r="AA143" s="94"/>
      <c r="AB143" s="94"/>
      <c r="AC143" s="94"/>
      <c r="AD143" s="163"/>
      <c r="AE143" s="163" t="s">
        <v>169</v>
      </c>
      <c r="AF143" s="163"/>
      <c r="AG143" s="93"/>
      <c r="AH143" s="93"/>
      <c r="AI143" s="93"/>
      <c r="AJ143" s="93"/>
      <c r="AK143" s="93"/>
      <c r="AL143" s="93"/>
      <c r="AM143" s="93"/>
      <c r="AN143" s="93"/>
      <c r="AO143" s="108"/>
      <c r="AP143" s="114"/>
      <c r="AQ143" s="93"/>
      <c r="AR143" s="93"/>
      <c r="AS143" s="93"/>
      <c r="AT143" s="93"/>
      <c r="AU143" s="108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</row>
    <row r="144" spans="1:69" ht="35.450000000000003" customHeight="1">
      <c r="A144" s="102">
        <v>140</v>
      </c>
      <c r="B144" s="154" t="s">
        <v>555</v>
      </c>
      <c r="C144" s="165" t="s">
        <v>578</v>
      </c>
      <c r="D144" s="165" t="s">
        <v>579</v>
      </c>
      <c r="E144" s="165" t="s">
        <v>580</v>
      </c>
      <c r="F144" s="165" t="s">
        <v>581</v>
      </c>
      <c r="G144" s="166" t="s">
        <v>560</v>
      </c>
      <c r="H144" s="166" t="s">
        <v>582</v>
      </c>
      <c r="I144" s="160"/>
      <c r="J144" s="160"/>
      <c r="K144" s="160"/>
      <c r="L144" s="161"/>
      <c r="M144" s="161"/>
      <c r="N144" s="161"/>
      <c r="O144" s="161"/>
      <c r="P144" s="161"/>
      <c r="Q144" s="161"/>
      <c r="R144" s="161"/>
      <c r="S144" s="161"/>
      <c r="T144" s="162"/>
      <c r="U144" s="161"/>
      <c r="V144" s="161"/>
      <c r="W144" s="94"/>
      <c r="X144" s="94"/>
      <c r="Y144" s="94"/>
      <c r="Z144" s="94"/>
      <c r="AA144" s="94"/>
      <c r="AB144" s="94"/>
      <c r="AC144" s="94"/>
      <c r="AD144" s="164"/>
      <c r="AE144" s="94" t="s">
        <v>169</v>
      </c>
      <c r="AF144" s="94"/>
      <c r="AG144" s="93"/>
      <c r="AH144" s="93"/>
      <c r="AI144" s="93"/>
      <c r="AJ144" s="93"/>
      <c r="AK144" s="93"/>
      <c r="AL144" s="93"/>
      <c r="AM144" s="93"/>
      <c r="AN144" s="93"/>
      <c r="AO144" s="93"/>
      <c r="AP144" s="114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</row>
    <row r="145" spans="1:69" ht="35.450000000000003" customHeight="1">
      <c r="A145" s="88">
        <v>141</v>
      </c>
      <c r="B145" s="147" t="s">
        <v>555</v>
      </c>
      <c r="C145" s="148" t="s">
        <v>583</v>
      </c>
      <c r="D145" s="148" t="s">
        <v>584</v>
      </c>
      <c r="E145" s="148" t="s">
        <v>585</v>
      </c>
      <c r="F145" s="148" t="s">
        <v>802</v>
      </c>
      <c r="G145" s="149" t="s">
        <v>560</v>
      </c>
      <c r="H145" s="149" t="s">
        <v>462</v>
      </c>
      <c r="I145" s="160"/>
      <c r="J145" s="160"/>
      <c r="K145" s="160"/>
      <c r="L145" s="161"/>
      <c r="M145" s="161"/>
      <c r="N145" s="161"/>
      <c r="O145" s="161"/>
      <c r="P145" s="161"/>
      <c r="Q145" s="161"/>
      <c r="R145" s="161"/>
      <c r="S145" s="161"/>
      <c r="T145" s="162"/>
      <c r="U145" s="161"/>
      <c r="V145" s="161"/>
      <c r="W145" s="94"/>
      <c r="X145" s="94"/>
      <c r="Y145" s="94"/>
      <c r="Z145" s="94"/>
      <c r="AA145" s="94"/>
      <c r="AB145" s="94"/>
      <c r="AC145" s="94"/>
      <c r="AD145" s="164"/>
      <c r="AE145" s="94" t="s">
        <v>169</v>
      </c>
      <c r="AF145" s="94"/>
      <c r="AG145" s="93"/>
      <c r="AH145" s="93"/>
      <c r="AI145" s="93"/>
      <c r="AJ145" s="93"/>
      <c r="AK145" s="93"/>
      <c r="AL145" s="93"/>
      <c r="AM145" s="93"/>
      <c r="AN145" s="93"/>
      <c r="AO145" s="93"/>
      <c r="AP145" s="114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</row>
    <row r="146" spans="1:69" ht="35.450000000000003" customHeight="1">
      <c r="A146" s="88">
        <v>142</v>
      </c>
      <c r="B146" s="154" t="s">
        <v>555</v>
      </c>
      <c r="C146" s="165" t="s">
        <v>587</v>
      </c>
      <c r="D146" s="165" t="s">
        <v>588</v>
      </c>
      <c r="E146" s="165" t="s">
        <v>589</v>
      </c>
      <c r="F146" s="165" t="s">
        <v>590</v>
      </c>
      <c r="G146" s="166" t="s">
        <v>560</v>
      </c>
      <c r="H146" s="166" t="s">
        <v>458</v>
      </c>
      <c r="I146" s="160"/>
      <c r="J146" s="160"/>
      <c r="K146" s="160"/>
      <c r="L146" s="161"/>
      <c r="M146" s="161"/>
      <c r="N146" s="161"/>
      <c r="O146" s="161"/>
      <c r="P146" s="161"/>
      <c r="Q146" s="161"/>
      <c r="R146" s="161"/>
      <c r="S146" s="161"/>
      <c r="T146" s="162"/>
      <c r="U146" s="161"/>
      <c r="V146" s="161"/>
      <c r="W146" s="94"/>
      <c r="X146" s="94"/>
      <c r="Y146" s="94"/>
      <c r="Z146" s="94"/>
      <c r="AA146" s="94"/>
      <c r="AB146" s="94"/>
      <c r="AC146" s="94"/>
      <c r="AD146" s="164"/>
      <c r="AE146" s="94" t="s">
        <v>169</v>
      </c>
      <c r="AF146" s="94"/>
      <c r="AG146" s="93"/>
      <c r="AH146" s="93"/>
      <c r="AI146" s="93"/>
      <c r="AJ146" s="93"/>
      <c r="AK146" s="93"/>
      <c r="AL146" s="93"/>
      <c r="AM146" s="93"/>
      <c r="AN146" s="93"/>
      <c r="AO146" s="93"/>
      <c r="AP146" s="114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</row>
    <row r="147" spans="1:69" ht="35.450000000000003" customHeight="1">
      <c r="A147" s="102">
        <v>143</v>
      </c>
      <c r="B147" s="154" t="s">
        <v>555</v>
      </c>
      <c r="C147" s="168" t="s">
        <v>431</v>
      </c>
      <c r="D147" s="168" t="s">
        <v>591</v>
      </c>
      <c r="E147" s="168" t="s">
        <v>563</v>
      </c>
      <c r="F147" s="168" t="s">
        <v>331</v>
      </c>
      <c r="G147" s="169" t="s">
        <v>568</v>
      </c>
      <c r="H147" s="170" t="s">
        <v>317</v>
      </c>
      <c r="I147" s="160"/>
      <c r="J147" s="160"/>
      <c r="K147" s="160"/>
      <c r="L147" s="161"/>
      <c r="M147" s="161"/>
      <c r="N147" s="161"/>
      <c r="O147" s="161"/>
      <c r="P147" s="161"/>
      <c r="Q147" s="161"/>
      <c r="R147" s="161"/>
      <c r="S147" s="161"/>
      <c r="T147" s="162"/>
      <c r="U147" s="161"/>
      <c r="V147" s="161"/>
      <c r="W147" s="94"/>
      <c r="X147" s="94"/>
      <c r="Y147" s="94"/>
      <c r="Z147" s="94"/>
      <c r="AA147" s="94"/>
      <c r="AB147" s="94"/>
      <c r="AC147" s="94"/>
      <c r="AD147" s="164"/>
      <c r="AE147" s="94" t="s">
        <v>169</v>
      </c>
      <c r="AF147" s="94"/>
      <c r="AG147" s="93"/>
      <c r="AH147" s="93"/>
      <c r="AI147" s="93"/>
      <c r="AJ147" s="93"/>
      <c r="AK147" s="93"/>
      <c r="AL147" s="93"/>
      <c r="AM147" s="93"/>
      <c r="AN147" s="93"/>
      <c r="AO147" s="93"/>
      <c r="AP147" s="114"/>
      <c r="AQ147" s="93"/>
      <c r="AR147" s="93"/>
      <c r="AS147" s="93"/>
      <c r="AT147" s="93"/>
      <c r="AU147" s="108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</row>
    <row r="148" spans="1:69" ht="35.450000000000003" customHeight="1">
      <c r="A148" s="88">
        <v>144</v>
      </c>
      <c r="B148" s="154" t="s">
        <v>555</v>
      </c>
      <c r="C148" s="165" t="s">
        <v>592</v>
      </c>
      <c r="D148" s="165" t="s">
        <v>414</v>
      </c>
      <c r="E148" s="165" t="s">
        <v>593</v>
      </c>
      <c r="F148" s="165" t="s">
        <v>594</v>
      </c>
      <c r="G148" s="166" t="s">
        <v>568</v>
      </c>
      <c r="H148" s="166" t="s">
        <v>458</v>
      </c>
      <c r="I148" s="160"/>
      <c r="J148" s="160"/>
      <c r="K148" s="160"/>
      <c r="L148" s="161"/>
      <c r="M148" s="161"/>
      <c r="N148" s="161"/>
      <c r="O148" s="161"/>
      <c r="P148" s="161"/>
      <c r="Q148" s="161"/>
      <c r="R148" s="161"/>
      <c r="S148" s="161"/>
      <c r="T148" s="162"/>
      <c r="U148" s="161"/>
      <c r="V148" s="161"/>
      <c r="W148" s="94"/>
      <c r="X148" s="94"/>
      <c r="Y148" s="94"/>
      <c r="Z148" s="94"/>
      <c r="AA148" s="94"/>
      <c r="AB148" s="94"/>
      <c r="AC148" s="94"/>
      <c r="AD148" s="164"/>
      <c r="AE148" s="94" t="s">
        <v>169</v>
      </c>
      <c r="AF148" s="94"/>
      <c r="AG148" s="93"/>
      <c r="AH148" s="93"/>
      <c r="AI148" s="93"/>
      <c r="AJ148" s="93"/>
      <c r="AK148" s="93"/>
      <c r="AL148" s="93"/>
      <c r="AM148" s="93"/>
      <c r="AN148" s="93"/>
      <c r="AO148" s="93"/>
      <c r="AP148" s="114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</row>
    <row r="149" spans="1:69" ht="35.450000000000003" customHeight="1">
      <c r="A149" s="88">
        <v>145</v>
      </c>
      <c r="B149" s="154" t="s">
        <v>571</v>
      </c>
      <c r="C149" s="165" t="s">
        <v>595</v>
      </c>
      <c r="D149" s="165" t="s">
        <v>596</v>
      </c>
      <c r="E149" s="165" t="s">
        <v>597</v>
      </c>
      <c r="F149" s="165" t="s">
        <v>598</v>
      </c>
      <c r="G149" s="155" t="s">
        <v>568</v>
      </c>
      <c r="H149" s="166" t="s">
        <v>317</v>
      </c>
      <c r="I149" s="160"/>
      <c r="J149" s="160"/>
      <c r="K149" s="160"/>
      <c r="L149" s="161"/>
      <c r="M149" s="161"/>
      <c r="N149" s="161"/>
      <c r="O149" s="161"/>
      <c r="P149" s="161"/>
      <c r="Q149" s="161"/>
      <c r="R149" s="161"/>
      <c r="S149" s="161"/>
      <c r="T149" s="162"/>
      <c r="U149" s="161"/>
      <c r="V149" s="161"/>
      <c r="W149" s="94"/>
      <c r="X149" s="94"/>
      <c r="Y149" s="94"/>
      <c r="Z149" s="94"/>
      <c r="AA149" s="94"/>
      <c r="AB149" s="94"/>
      <c r="AC149" s="94"/>
      <c r="AD149" s="164"/>
      <c r="AE149" s="94" t="s">
        <v>169</v>
      </c>
      <c r="AF149" s="94"/>
      <c r="AG149" s="93"/>
      <c r="AH149" s="93"/>
      <c r="AI149" s="93"/>
      <c r="AJ149" s="93"/>
      <c r="AK149" s="93"/>
      <c r="AL149" s="93"/>
      <c r="AM149" s="93"/>
      <c r="AN149" s="93"/>
      <c r="AO149" s="93"/>
      <c r="AP149" s="114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</row>
    <row r="150" spans="1:69" ht="35.450000000000003" customHeight="1">
      <c r="A150" s="102">
        <v>146</v>
      </c>
      <c r="B150" s="154" t="s">
        <v>555</v>
      </c>
      <c r="C150" s="154" t="s">
        <v>599</v>
      </c>
      <c r="D150" s="154" t="s">
        <v>600</v>
      </c>
      <c r="E150" s="154" t="s">
        <v>601</v>
      </c>
      <c r="F150" s="154" t="s">
        <v>448</v>
      </c>
      <c r="G150" s="155"/>
      <c r="H150" s="155" t="s">
        <v>339</v>
      </c>
      <c r="I150" s="160"/>
      <c r="J150" s="160"/>
      <c r="K150" s="160"/>
      <c r="L150" s="161"/>
      <c r="M150" s="161"/>
      <c r="N150" s="161"/>
      <c r="O150" s="161"/>
      <c r="P150" s="161"/>
      <c r="Q150" s="161"/>
      <c r="R150" s="161"/>
      <c r="S150" s="161"/>
      <c r="T150" s="162"/>
      <c r="U150" s="161"/>
      <c r="V150" s="161"/>
      <c r="W150" s="94"/>
      <c r="X150" s="94"/>
      <c r="Y150" s="94"/>
      <c r="Z150" s="94"/>
      <c r="AA150" s="94"/>
      <c r="AB150" s="94"/>
      <c r="AC150" s="94"/>
      <c r="AD150" s="164"/>
      <c r="AE150" s="94" t="s">
        <v>169</v>
      </c>
      <c r="AF150" s="94"/>
      <c r="AG150" s="93"/>
      <c r="AH150" s="93"/>
      <c r="AI150" s="93"/>
      <c r="AJ150" s="93"/>
      <c r="AK150" s="93"/>
      <c r="AL150" s="93"/>
      <c r="AM150" s="93"/>
      <c r="AN150" s="93"/>
      <c r="AO150" s="93"/>
      <c r="AP150" s="114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</row>
    <row r="151" spans="1:69" ht="35.450000000000003" customHeight="1">
      <c r="A151" s="88">
        <v>147</v>
      </c>
      <c r="B151" s="154" t="s">
        <v>555</v>
      </c>
      <c r="C151" s="165" t="s">
        <v>453</v>
      </c>
      <c r="D151" s="165" t="s">
        <v>602</v>
      </c>
      <c r="E151" s="165" t="s">
        <v>331</v>
      </c>
      <c r="F151" s="165" t="s">
        <v>603</v>
      </c>
      <c r="G151" s="166" t="s">
        <v>604</v>
      </c>
      <c r="H151" s="166" t="s">
        <v>317</v>
      </c>
      <c r="I151" s="160"/>
      <c r="J151" s="160"/>
      <c r="K151" s="160"/>
      <c r="L151" s="161"/>
      <c r="M151" s="161"/>
      <c r="N151" s="161"/>
      <c r="O151" s="161"/>
      <c r="P151" s="161"/>
      <c r="Q151" s="161"/>
      <c r="R151" s="161"/>
      <c r="S151" s="161"/>
      <c r="T151" s="162"/>
      <c r="U151" s="161"/>
      <c r="V151" s="161"/>
      <c r="W151" s="94"/>
      <c r="X151" s="94"/>
      <c r="Y151" s="94"/>
      <c r="Z151" s="94"/>
      <c r="AA151" s="94"/>
      <c r="AB151" s="94"/>
      <c r="AC151" s="94"/>
      <c r="AD151" s="164"/>
      <c r="AE151" s="94" t="s">
        <v>169</v>
      </c>
      <c r="AF151" s="94"/>
      <c r="AG151" s="93"/>
      <c r="AH151" s="93"/>
      <c r="AI151" s="93"/>
      <c r="AJ151" s="93"/>
      <c r="AK151" s="93"/>
      <c r="AL151" s="93"/>
      <c r="AM151" s="93"/>
      <c r="AN151" s="93"/>
      <c r="AO151" s="93"/>
      <c r="AP151" s="114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</row>
    <row r="152" spans="1:69" ht="35.450000000000003" customHeight="1">
      <c r="A152" s="88">
        <v>148</v>
      </c>
      <c r="B152" s="154" t="s">
        <v>555</v>
      </c>
      <c r="C152" s="165" t="s">
        <v>591</v>
      </c>
      <c r="D152" s="165" t="s">
        <v>501</v>
      </c>
      <c r="E152" s="165" t="s">
        <v>605</v>
      </c>
      <c r="F152" s="165" t="s">
        <v>606</v>
      </c>
      <c r="G152" s="166" t="s">
        <v>568</v>
      </c>
      <c r="H152" s="166" t="s">
        <v>462</v>
      </c>
      <c r="I152" s="160"/>
      <c r="J152" s="160"/>
      <c r="K152" s="160"/>
      <c r="L152" s="161"/>
      <c r="M152" s="161"/>
      <c r="N152" s="161"/>
      <c r="O152" s="161"/>
      <c r="P152" s="161"/>
      <c r="Q152" s="161"/>
      <c r="R152" s="161"/>
      <c r="S152" s="161"/>
      <c r="T152" s="162"/>
      <c r="U152" s="161"/>
      <c r="V152" s="161"/>
      <c r="W152" s="94"/>
      <c r="X152" s="94"/>
      <c r="Y152" s="94"/>
      <c r="Z152" s="94"/>
      <c r="AA152" s="94"/>
      <c r="AB152" s="94"/>
      <c r="AC152" s="94"/>
      <c r="AD152" s="164"/>
      <c r="AE152" s="94" t="s">
        <v>169</v>
      </c>
      <c r="AF152" s="94"/>
      <c r="AG152" s="93"/>
      <c r="AH152" s="93"/>
      <c r="AI152" s="93"/>
      <c r="AJ152" s="93"/>
      <c r="AK152" s="93"/>
      <c r="AL152" s="93"/>
      <c r="AM152" s="93"/>
      <c r="AN152" s="93"/>
      <c r="AO152" s="93"/>
      <c r="AP152" s="114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</row>
    <row r="153" spans="1:69" ht="35.450000000000003" customHeight="1">
      <c r="A153" s="102">
        <v>149</v>
      </c>
      <c r="B153" s="154" t="s">
        <v>555</v>
      </c>
      <c r="C153" s="165" t="s">
        <v>318</v>
      </c>
      <c r="D153" s="165" t="s">
        <v>318</v>
      </c>
      <c r="E153" s="165" t="s">
        <v>607</v>
      </c>
      <c r="F153" s="165" t="s">
        <v>608</v>
      </c>
      <c r="G153" s="155" t="s">
        <v>568</v>
      </c>
      <c r="H153" s="166" t="s">
        <v>314</v>
      </c>
      <c r="I153" s="160"/>
      <c r="J153" s="160"/>
      <c r="K153" s="160"/>
      <c r="L153" s="161"/>
      <c r="M153" s="161"/>
      <c r="N153" s="161"/>
      <c r="O153" s="161"/>
      <c r="P153" s="161"/>
      <c r="Q153" s="161"/>
      <c r="R153" s="161"/>
      <c r="S153" s="161"/>
      <c r="T153" s="162"/>
      <c r="U153" s="161"/>
      <c r="V153" s="161"/>
      <c r="W153" s="94"/>
      <c r="X153" s="94"/>
      <c r="Y153" s="94"/>
      <c r="Z153" s="94"/>
      <c r="AA153" s="94"/>
      <c r="AB153" s="94"/>
      <c r="AC153" s="94"/>
      <c r="AD153" s="164"/>
      <c r="AE153" s="94" t="s">
        <v>169</v>
      </c>
      <c r="AF153" s="94"/>
      <c r="AG153" s="93"/>
      <c r="AH153" s="93"/>
      <c r="AI153" s="93"/>
      <c r="AJ153" s="93"/>
      <c r="AK153" s="93"/>
      <c r="AL153" s="93"/>
      <c r="AM153" s="93"/>
      <c r="AN153" s="93"/>
      <c r="AO153" s="93"/>
      <c r="AP153" s="114"/>
      <c r="AQ153" s="93"/>
      <c r="AR153" s="93"/>
      <c r="AS153" s="93"/>
      <c r="AT153" s="93"/>
      <c r="AU153" s="93"/>
      <c r="AV153" s="93"/>
      <c r="AW153" s="93"/>
      <c r="AX153" s="93"/>
      <c r="AY153" s="93"/>
      <c r="AZ153" s="108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</row>
    <row r="154" spans="1:69" ht="35.450000000000003" customHeight="1">
      <c r="A154" s="88">
        <v>150</v>
      </c>
      <c r="B154" s="154" t="s">
        <v>571</v>
      </c>
      <c r="C154" s="173" t="s">
        <v>609</v>
      </c>
      <c r="D154" s="173" t="s">
        <v>610</v>
      </c>
      <c r="E154" s="173" t="s">
        <v>611</v>
      </c>
      <c r="F154" s="154"/>
      <c r="G154" s="155" t="s">
        <v>570</v>
      </c>
      <c r="H154" s="155" t="s">
        <v>459</v>
      </c>
      <c r="I154" s="160"/>
      <c r="J154" s="160"/>
      <c r="K154" s="160"/>
      <c r="L154" s="161"/>
      <c r="M154" s="161"/>
      <c r="N154" s="161"/>
      <c r="O154" s="161"/>
      <c r="P154" s="161"/>
      <c r="Q154" s="161"/>
      <c r="R154" s="161"/>
      <c r="S154" s="161"/>
      <c r="T154" s="162"/>
      <c r="U154" s="161"/>
      <c r="V154" s="161"/>
      <c r="W154" s="94"/>
      <c r="X154" s="94"/>
      <c r="Y154" s="94"/>
      <c r="Z154" s="94"/>
      <c r="AA154" s="94"/>
      <c r="AB154" s="94"/>
      <c r="AC154" s="94"/>
      <c r="AD154" s="164"/>
      <c r="AE154" s="94" t="s">
        <v>169</v>
      </c>
      <c r="AF154" s="94" t="s">
        <v>169</v>
      </c>
      <c r="AG154" s="93"/>
      <c r="AH154" s="93"/>
      <c r="AI154" s="93"/>
      <c r="AJ154" s="93"/>
      <c r="AK154" s="93"/>
      <c r="AL154" s="93"/>
      <c r="AM154" s="93"/>
      <c r="AN154" s="93"/>
      <c r="AO154" s="93"/>
      <c r="AP154" s="114"/>
      <c r="AQ154" s="93"/>
      <c r="AR154" s="93"/>
      <c r="AS154" s="93"/>
      <c r="AT154" s="93"/>
      <c r="AU154" s="93"/>
      <c r="AV154" s="93"/>
      <c r="AW154" s="93"/>
      <c r="AX154" s="93"/>
      <c r="AY154" s="93"/>
      <c r="AZ154" s="108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</row>
    <row r="155" spans="1:69" ht="35.450000000000003" customHeight="1">
      <c r="A155" s="88">
        <v>151</v>
      </c>
      <c r="B155" s="154" t="s">
        <v>555</v>
      </c>
      <c r="C155" s="165" t="s">
        <v>612</v>
      </c>
      <c r="D155" s="165" t="s">
        <v>613</v>
      </c>
      <c r="E155" s="165" t="s">
        <v>357</v>
      </c>
      <c r="F155" s="165" t="s">
        <v>401</v>
      </c>
      <c r="G155" s="166" t="s">
        <v>570</v>
      </c>
      <c r="H155" s="166" t="s">
        <v>455</v>
      </c>
      <c r="I155" s="160"/>
      <c r="J155" s="160"/>
      <c r="K155" s="160"/>
      <c r="L155" s="161"/>
      <c r="M155" s="161"/>
      <c r="N155" s="161"/>
      <c r="O155" s="161"/>
      <c r="P155" s="161"/>
      <c r="Q155" s="161"/>
      <c r="R155" s="161"/>
      <c r="S155" s="161"/>
      <c r="T155" s="162"/>
      <c r="U155" s="161"/>
      <c r="V155" s="161"/>
      <c r="W155" s="94"/>
      <c r="X155" s="94"/>
      <c r="Y155" s="94"/>
      <c r="Z155" s="94"/>
      <c r="AA155" s="94"/>
      <c r="AB155" s="94"/>
      <c r="AC155" s="94"/>
      <c r="AD155" s="164"/>
      <c r="AE155" s="94" t="s">
        <v>169</v>
      </c>
      <c r="AF155" s="94" t="s">
        <v>169</v>
      </c>
      <c r="AG155" s="93"/>
      <c r="AH155" s="93"/>
      <c r="AI155" s="93"/>
      <c r="AJ155" s="93"/>
      <c r="AK155" s="93"/>
      <c r="AL155" s="93"/>
      <c r="AM155" s="93"/>
      <c r="AN155" s="93"/>
      <c r="AO155" s="93"/>
      <c r="AP155" s="114"/>
      <c r="AQ155" s="93"/>
      <c r="AR155" s="93"/>
      <c r="AS155" s="93"/>
      <c r="AT155" s="93"/>
      <c r="AU155" s="93"/>
      <c r="AV155" s="108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</row>
    <row r="156" spans="1:69" ht="35.450000000000003" customHeight="1">
      <c r="A156" s="102">
        <v>152</v>
      </c>
      <c r="B156" s="154" t="s">
        <v>555</v>
      </c>
      <c r="C156" s="165" t="s">
        <v>617</v>
      </c>
      <c r="D156" s="165" t="s">
        <v>618</v>
      </c>
      <c r="E156" s="165" t="s">
        <v>330</v>
      </c>
      <c r="F156" s="165" t="s">
        <v>419</v>
      </c>
      <c r="G156" s="166" t="s">
        <v>568</v>
      </c>
      <c r="H156" s="166" t="s">
        <v>407</v>
      </c>
      <c r="I156" s="160"/>
      <c r="J156" s="160"/>
      <c r="K156" s="160"/>
      <c r="L156" s="161"/>
      <c r="M156" s="161"/>
      <c r="N156" s="161"/>
      <c r="O156" s="161"/>
      <c r="P156" s="161"/>
      <c r="Q156" s="161"/>
      <c r="R156" s="161"/>
      <c r="S156" s="161"/>
      <c r="T156" s="162"/>
      <c r="U156" s="161"/>
      <c r="V156" s="161"/>
      <c r="W156" s="94"/>
      <c r="X156" s="94"/>
      <c r="Y156" s="94"/>
      <c r="Z156" s="94"/>
      <c r="AA156" s="94"/>
      <c r="AB156" s="94"/>
      <c r="AC156" s="94"/>
      <c r="AD156" s="164"/>
      <c r="AE156" s="94" t="s">
        <v>169</v>
      </c>
      <c r="AF156" s="94"/>
      <c r="AG156" s="93"/>
      <c r="AH156" s="93"/>
      <c r="AI156" s="93"/>
      <c r="AJ156" s="93"/>
      <c r="AK156" s="93"/>
      <c r="AL156" s="93"/>
      <c r="AM156" s="93"/>
      <c r="AN156" s="93"/>
      <c r="AO156" s="93"/>
      <c r="AP156" s="114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</row>
    <row r="157" spans="1:69" ht="35.450000000000003" customHeight="1">
      <c r="A157" s="88">
        <v>153</v>
      </c>
      <c r="B157" s="154" t="s">
        <v>555</v>
      </c>
      <c r="C157" s="165" t="s">
        <v>591</v>
      </c>
      <c r="D157" s="165" t="s">
        <v>619</v>
      </c>
      <c r="E157" s="165" t="s">
        <v>620</v>
      </c>
      <c r="F157" s="165" t="s">
        <v>621</v>
      </c>
      <c r="G157" s="166" t="s">
        <v>570</v>
      </c>
      <c r="H157" s="166" t="s">
        <v>407</v>
      </c>
      <c r="I157" s="160"/>
      <c r="J157" s="160"/>
      <c r="K157" s="160"/>
      <c r="L157" s="161"/>
      <c r="M157" s="161"/>
      <c r="N157" s="161"/>
      <c r="O157" s="161"/>
      <c r="P157" s="161"/>
      <c r="Q157" s="161"/>
      <c r="R157" s="161"/>
      <c r="S157" s="161"/>
      <c r="T157" s="162"/>
      <c r="U157" s="161"/>
      <c r="V157" s="161"/>
      <c r="W157" s="94"/>
      <c r="X157" s="94"/>
      <c r="Y157" s="94"/>
      <c r="Z157" s="94"/>
      <c r="AA157" s="94"/>
      <c r="AB157" s="94"/>
      <c r="AC157" s="94"/>
      <c r="AD157" s="164"/>
      <c r="AE157" s="94" t="s">
        <v>169</v>
      </c>
      <c r="AF157" s="94"/>
      <c r="AG157" s="93"/>
      <c r="AH157" s="93"/>
      <c r="AI157" s="93"/>
      <c r="AJ157" s="93"/>
      <c r="AK157" s="93"/>
      <c r="AL157" s="93"/>
      <c r="AM157" s="93"/>
      <c r="AN157" s="93"/>
      <c r="AO157" s="93"/>
      <c r="AP157" s="114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</row>
    <row r="158" spans="1:69" ht="35.450000000000003" customHeight="1">
      <c r="A158" s="88">
        <v>154</v>
      </c>
      <c r="B158" s="154" t="s">
        <v>555</v>
      </c>
      <c r="C158" s="165" t="s">
        <v>622</v>
      </c>
      <c r="D158" s="165" t="s">
        <v>623</v>
      </c>
      <c r="E158" s="165" t="s">
        <v>624</v>
      </c>
      <c r="F158" s="165"/>
      <c r="G158" s="166" t="s">
        <v>625</v>
      </c>
      <c r="H158" s="166" t="s">
        <v>461</v>
      </c>
      <c r="I158" s="160"/>
      <c r="J158" s="160"/>
      <c r="K158" s="160"/>
      <c r="L158" s="161"/>
      <c r="M158" s="161"/>
      <c r="N158" s="161"/>
      <c r="O158" s="161"/>
      <c r="P158" s="161"/>
      <c r="Q158" s="161"/>
      <c r="R158" s="161"/>
      <c r="S158" s="161"/>
      <c r="T158" s="162"/>
      <c r="U158" s="161"/>
      <c r="V158" s="161"/>
      <c r="W158" s="94"/>
      <c r="X158" s="94"/>
      <c r="Y158" s="94"/>
      <c r="Z158" s="94"/>
      <c r="AA158" s="163"/>
      <c r="AB158" s="94"/>
      <c r="AC158" s="94"/>
      <c r="AD158" s="164"/>
      <c r="AE158" s="94" t="s">
        <v>169</v>
      </c>
      <c r="AF158" s="94"/>
      <c r="AG158" s="93"/>
      <c r="AH158" s="93"/>
      <c r="AI158" s="93"/>
      <c r="AJ158" s="93"/>
      <c r="AK158" s="93"/>
      <c r="AL158" s="93"/>
      <c r="AM158" s="93"/>
      <c r="AN158" s="93"/>
      <c r="AO158" s="93"/>
      <c r="AP158" s="114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</row>
    <row r="159" spans="1:69" s="243" customFormat="1" ht="35.450000000000003" customHeight="1">
      <c r="A159" s="102">
        <v>155</v>
      </c>
      <c r="B159" s="165" t="s">
        <v>555</v>
      </c>
      <c r="C159" s="165" t="s">
        <v>626</v>
      </c>
      <c r="D159" s="165" t="s">
        <v>414</v>
      </c>
      <c r="E159" s="165" t="s">
        <v>342</v>
      </c>
      <c r="F159" s="165" t="s">
        <v>360</v>
      </c>
      <c r="G159" s="166" t="s">
        <v>817</v>
      </c>
      <c r="H159" s="166" t="s">
        <v>818</v>
      </c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4"/>
      <c r="U159" s="240"/>
      <c r="V159" s="240"/>
      <c r="W159" s="239"/>
      <c r="X159" s="239"/>
      <c r="Y159" s="239"/>
      <c r="Z159" s="239"/>
      <c r="AA159" s="239"/>
      <c r="AB159" s="239"/>
      <c r="AC159" s="239"/>
      <c r="AD159" s="241"/>
      <c r="AE159" s="239" t="s">
        <v>169</v>
      </c>
      <c r="AF159" s="239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2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</row>
    <row r="160" spans="1:69" ht="35.450000000000003" customHeight="1">
      <c r="A160" s="88">
        <v>156</v>
      </c>
      <c r="B160" s="154" t="s">
        <v>555</v>
      </c>
      <c r="C160" s="165" t="s">
        <v>512</v>
      </c>
      <c r="D160" s="165" t="s">
        <v>630</v>
      </c>
      <c r="E160" s="165" t="s">
        <v>631</v>
      </c>
      <c r="F160" s="165" t="s">
        <v>554</v>
      </c>
      <c r="G160" s="166" t="s">
        <v>570</v>
      </c>
      <c r="H160" s="166" t="s">
        <v>155</v>
      </c>
      <c r="I160" s="160"/>
      <c r="J160" s="160"/>
      <c r="K160" s="160"/>
      <c r="L160" s="161"/>
      <c r="M160" s="161"/>
      <c r="N160" s="161"/>
      <c r="O160" s="161"/>
      <c r="P160" s="161"/>
      <c r="Q160" s="161"/>
      <c r="R160" s="161"/>
      <c r="S160" s="161"/>
      <c r="T160" s="162"/>
      <c r="U160" s="161"/>
      <c r="V160" s="161"/>
      <c r="W160" s="94"/>
      <c r="X160" s="94"/>
      <c r="Y160" s="94"/>
      <c r="Z160" s="94"/>
      <c r="AA160" s="94"/>
      <c r="AB160" s="163"/>
      <c r="AC160" s="163"/>
      <c r="AD160" s="164"/>
      <c r="AE160" s="94" t="s">
        <v>169</v>
      </c>
      <c r="AF160" s="94"/>
      <c r="AG160" s="93"/>
      <c r="AH160" s="93"/>
      <c r="AI160" s="93"/>
      <c r="AJ160" s="93"/>
      <c r="AK160" s="93"/>
      <c r="AL160" s="93"/>
      <c r="AM160" s="93"/>
      <c r="AN160" s="93"/>
      <c r="AO160" s="93"/>
      <c r="AP160" s="114"/>
      <c r="AQ160" s="93"/>
      <c r="AR160" s="93"/>
      <c r="AS160" s="93"/>
      <c r="AT160" s="108"/>
      <c r="AU160" s="93"/>
      <c r="AV160" s="93"/>
      <c r="AW160" s="93"/>
      <c r="AX160" s="108"/>
      <c r="AY160" s="93"/>
      <c r="AZ160" s="108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108"/>
      <c r="BQ160" s="93"/>
    </row>
    <row r="161" spans="1:69" ht="35.450000000000003" customHeight="1">
      <c r="A161" s="88">
        <v>157</v>
      </c>
      <c r="B161" s="154" t="s">
        <v>555</v>
      </c>
      <c r="C161" s="154" t="s">
        <v>525</v>
      </c>
      <c r="D161" s="154" t="s">
        <v>632</v>
      </c>
      <c r="E161" s="154" t="s">
        <v>633</v>
      </c>
      <c r="F161" s="154" t="s">
        <v>634</v>
      </c>
      <c r="G161" s="155" t="s">
        <v>568</v>
      </c>
      <c r="H161" s="155" t="s">
        <v>461</v>
      </c>
      <c r="I161" s="160"/>
      <c r="J161" s="160"/>
      <c r="K161" s="160"/>
      <c r="L161" s="161"/>
      <c r="M161" s="161"/>
      <c r="N161" s="161"/>
      <c r="O161" s="161"/>
      <c r="P161" s="161"/>
      <c r="Q161" s="161"/>
      <c r="R161" s="161"/>
      <c r="S161" s="161"/>
      <c r="T161" s="162"/>
      <c r="U161" s="161"/>
      <c r="V161" s="161"/>
      <c r="W161" s="94"/>
      <c r="X161" s="94"/>
      <c r="Y161" s="94"/>
      <c r="Z161" s="94"/>
      <c r="AA161" s="94"/>
      <c r="AB161" s="94"/>
      <c r="AC161" s="94"/>
      <c r="AD161" s="164"/>
      <c r="AE161" s="94" t="s">
        <v>169</v>
      </c>
      <c r="AF161" s="94"/>
      <c r="AG161" s="93"/>
      <c r="AH161" s="93"/>
      <c r="AI161" s="93"/>
      <c r="AJ161" s="93"/>
      <c r="AK161" s="93"/>
      <c r="AL161" s="93"/>
      <c r="AM161" s="93"/>
      <c r="AN161" s="93"/>
      <c r="AO161" s="93"/>
      <c r="AP161" s="114"/>
      <c r="AQ161" s="93"/>
      <c r="AR161" s="93"/>
      <c r="AS161" s="93"/>
      <c r="AT161" s="93"/>
      <c r="AU161" s="93"/>
      <c r="AV161" s="93"/>
      <c r="AW161" s="93"/>
      <c r="AX161" s="108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108"/>
      <c r="BM161" s="93"/>
      <c r="BN161" s="93"/>
      <c r="BO161" s="93"/>
      <c r="BP161" s="93"/>
      <c r="BQ161" s="93"/>
    </row>
    <row r="162" spans="1:69" ht="35.450000000000003" customHeight="1">
      <c r="A162" s="102">
        <v>158</v>
      </c>
      <c r="B162" s="154" t="s">
        <v>555</v>
      </c>
      <c r="C162" s="165" t="s">
        <v>635</v>
      </c>
      <c r="D162" s="165" t="s">
        <v>636</v>
      </c>
      <c r="E162" s="165" t="s">
        <v>330</v>
      </c>
      <c r="F162" s="165" t="s">
        <v>637</v>
      </c>
      <c r="G162" s="166" t="s">
        <v>560</v>
      </c>
      <c r="H162" s="166" t="s">
        <v>462</v>
      </c>
      <c r="I162" s="160"/>
      <c r="J162" s="160"/>
      <c r="K162" s="160"/>
      <c r="L162" s="161"/>
      <c r="M162" s="161"/>
      <c r="N162" s="161"/>
      <c r="O162" s="161"/>
      <c r="P162" s="161"/>
      <c r="Q162" s="161"/>
      <c r="R162" s="161"/>
      <c r="S162" s="161"/>
      <c r="T162" s="162"/>
      <c r="U162" s="161"/>
      <c r="V162" s="161"/>
      <c r="W162" s="94"/>
      <c r="X162" s="94"/>
      <c r="Y162" s="94"/>
      <c r="Z162" s="94"/>
      <c r="AA162" s="94"/>
      <c r="AB162" s="94"/>
      <c r="AC162" s="94"/>
      <c r="AD162" s="164"/>
      <c r="AE162" s="94" t="s">
        <v>169</v>
      </c>
      <c r="AF162" s="94"/>
      <c r="AG162" s="93"/>
      <c r="AH162" s="93"/>
      <c r="AI162" s="93"/>
      <c r="AJ162" s="93"/>
      <c r="AK162" s="93"/>
      <c r="AL162" s="93"/>
      <c r="AM162" s="93"/>
      <c r="AN162" s="93"/>
      <c r="AO162" s="93"/>
      <c r="AP162" s="114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</row>
    <row r="163" spans="1:69" ht="35.450000000000003" customHeight="1">
      <c r="A163" s="88">
        <v>159</v>
      </c>
      <c r="B163" s="154" t="s">
        <v>555</v>
      </c>
      <c r="C163" s="165" t="s">
        <v>638</v>
      </c>
      <c r="D163" s="165" t="s">
        <v>613</v>
      </c>
      <c r="E163" s="165" t="s">
        <v>639</v>
      </c>
      <c r="F163" s="165" t="s">
        <v>640</v>
      </c>
      <c r="G163" s="166" t="s">
        <v>568</v>
      </c>
      <c r="H163" s="166" t="s">
        <v>407</v>
      </c>
      <c r="I163" s="160"/>
      <c r="J163" s="160"/>
      <c r="K163" s="160"/>
      <c r="L163" s="161"/>
      <c r="M163" s="161"/>
      <c r="N163" s="161"/>
      <c r="O163" s="161"/>
      <c r="P163" s="161"/>
      <c r="Q163" s="161"/>
      <c r="R163" s="161"/>
      <c r="S163" s="161"/>
      <c r="T163" s="162"/>
      <c r="U163" s="161"/>
      <c r="V163" s="161"/>
      <c r="W163" s="94"/>
      <c r="X163" s="94"/>
      <c r="Y163" s="94" t="s">
        <v>169</v>
      </c>
      <c r="Z163" s="94"/>
      <c r="AA163" s="163"/>
      <c r="AB163" s="94"/>
      <c r="AC163" s="94"/>
      <c r="AD163" s="164"/>
      <c r="AE163" s="94" t="s">
        <v>169</v>
      </c>
      <c r="AF163" s="94"/>
      <c r="AG163" s="93"/>
      <c r="AH163" s="94" t="s">
        <v>169</v>
      </c>
      <c r="AI163" s="93"/>
      <c r="AJ163" s="93"/>
      <c r="AK163" s="93"/>
      <c r="AL163" s="93"/>
      <c r="AM163" s="93"/>
      <c r="AN163" s="93"/>
      <c r="AO163" s="93"/>
      <c r="AP163" s="114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108"/>
      <c r="BG163" s="93"/>
      <c r="BH163" s="93"/>
      <c r="BI163" s="93"/>
      <c r="BJ163" s="93"/>
      <c r="BK163" s="93"/>
      <c r="BL163" s="93"/>
      <c r="BM163" s="93"/>
      <c r="BN163" s="93"/>
      <c r="BO163" s="93"/>
      <c r="BP163" s="108"/>
      <c r="BQ163" s="93"/>
    </row>
    <row r="164" spans="1:69" s="90" customFormat="1" ht="35.450000000000003" customHeight="1">
      <c r="A164" s="88">
        <v>160</v>
      </c>
      <c r="B164" s="147" t="s">
        <v>555</v>
      </c>
      <c r="C164" s="148" t="s">
        <v>641</v>
      </c>
      <c r="D164" s="148" t="s">
        <v>803</v>
      </c>
      <c r="E164" s="148" t="s">
        <v>354</v>
      </c>
      <c r="F164" s="148" t="s">
        <v>642</v>
      </c>
      <c r="G164" s="149" t="s">
        <v>568</v>
      </c>
      <c r="H164" s="149" t="s">
        <v>458</v>
      </c>
      <c r="I164" s="160"/>
      <c r="J164" s="160"/>
      <c r="K164" s="160"/>
      <c r="L164" s="161"/>
      <c r="M164" s="161"/>
      <c r="N164" s="161"/>
      <c r="O164" s="161"/>
      <c r="P164" s="161"/>
      <c r="Q164" s="161"/>
      <c r="R164" s="161"/>
      <c r="S164" s="161"/>
      <c r="T164" s="162"/>
      <c r="U164" s="161"/>
      <c r="V164" s="161"/>
      <c r="W164" s="94"/>
      <c r="X164" s="94"/>
      <c r="Y164" s="94"/>
      <c r="Z164" s="94"/>
      <c r="AA164" s="94"/>
      <c r="AB164" s="163"/>
      <c r="AC164" s="163"/>
      <c r="AD164" s="94"/>
      <c r="AE164" s="94" t="s">
        <v>169</v>
      </c>
      <c r="AF164" s="94"/>
      <c r="AG164" s="88"/>
      <c r="AH164" s="88"/>
      <c r="AI164" s="88"/>
      <c r="AJ164" s="88"/>
      <c r="AK164" s="88"/>
      <c r="AL164" s="88"/>
      <c r="AM164" s="88"/>
      <c r="AN164" s="88"/>
      <c r="AO164" s="88"/>
      <c r="AP164" s="226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</row>
    <row r="165" spans="1:69" ht="35.450000000000003" customHeight="1">
      <c r="A165" s="102">
        <v>161</v>
      </c>
      <c r="B165" s="154" t="s">
        <v>571</v>
      </c>
      <c r="C165" s="165" t="s">
        <v>591</v>
      </c>
      <c r="D165" s="165" t="s">
        <v>643</v>
      </c>
      <c r="E165" s="165" t="s">
        <v>341</v>
      </c>
      <c r="F165" s="165" t="s">
        <v>644</v>
      </c>
      <c r="G165" s="155" t="s">
        <v>568</v>
      </c>
      <c r="H165" s="166" t="s">
        <v>462</v>
      </c>
      <c r="I165" s="160"/>
      <c r="J165" s="160"/>
      <c r="K165" s="160"/>
      <c r="L165" s="161"/>
      <c r="M165" s="161"/>
      <c r="N165" s="161"/>
      <c r="O165" s="161"/>
      <c r="P165" s="161"/>
      <c r="Q165" s="161"/>
      <c r="R165" s="161"/>
      <c r="S165" s="161"/>
      <c r="T165" s="162"/>
      <c r="U165" s="161"/>
      <c r="V165" s="161"/>
      <c r="W165" s="94"/>
      <c r="X165" s="94"/>
      <c r="Y165" s="94"/>
      <c r="Z165" s="94"/>
      <c r="AA165" s="94"/>
      <c r="AB165" s="94"/>
      <c r="AC165" s="94"/>
      <c r="AD165" s="164"/>
      <c r="AE165" s="94" t="s">
        <v>169</v>
      </c>
      <c r="AF165" s="94"/>
      <c r="AG165" s="93"/>
      <c r="AH165" s="93"/>
      <c r="AI165" s="93"/>
      <c r="AJ165" s="93"/>
      <c r="AK165" s="93"/>
      <c r="AL165" s="93"/>
      <c r="AM165" s="93"/>
      <c r="AN165" s="93"/>
      <c r="AO165" s="93"/>
      <c r="AP165" s="114"/>
      <c r="AQ165" s="93"/>
      <c r="AR165" s="93"/>
      <c r="AS165" s="93"/>
      <c r="AT165" s="93"/>
      <c r="AU165" s="93"/>
      <c r="AV165" s="108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</row>
    <row r="166" spans="1:69" ht="35.450000000000003" customHeight="1">
      <c r="A166" s="88">
        <v>162</v>
      </c>
      <c r="B166" s="154" t="s">
        <v>555</v>
      </c>
      <c r="C166" s="165" t="s">
        <v>446</v>
      </c>
      <c r="D166" s="165" t="s">
        <v>645</v>
      </c>
      <c r="E166" s="165" t="s">
        <v>330</v>
      </c>
      <c r="F166" s="165" t="s">
        <v>646</v>
      </c>
      <c r="G166" s="166" t="s">
        <v>570</v>
      </c>
      <c r="H166" s="166" t="s">
        <v>407</v>
      </c>
      <c r="I166" s="160"/>
      <c r="J166" s="160"/>
      <c r="K166" s="160"/>
      <c r="L166" s="161"/>
      <c r="M166" s="161"/>
      <c r="N166" s="161"/>
      <c r="O166" s="161"/>
      <c r="P166" s="161"/>
      <c r="Q166" s="161"/>
      <c r="R166" s="161"/>
      <c r="S166" s="161"/>
      <c r="T166" s="162"/>
      <c r="U166" s="161"/>
      <c r="V166" s="161"/>
      <c r="W166" s="94"/>
      <c r="X166" s="94"/>
      <c r="Y166" s="94"/>
      <c r="Z166" s="94"/>
      <c r="AA166" s="94"/>
      <c r="AB166" s="94"/>
      <c r="AC166" s="94"/>
      <c r="AD166" s="164"/>
      <c r="AE166" s="94" t="s">
        <v>169</v>
      </c>
      <c r="AF166" s="94"/>
      <c r="AG166" s="93"/>
      <c r="AH166" s="93"/>
      <c r="AI166" s="93"/>
      <c r="AJ166" s="93"/>
      <c r="AK166" s="93"/>
      <c r="AL166" s="93"/>
      <c r="AM166" s="93"/>
      <c r="AN166" s="93"/>
      <c r="AO166" s="93"/>
      <c r="AP166" s="114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</row>
    <row r="167" spans="1:69" ht="35.450000000000003" customHeight="1">
      <c r="A167" s="88">
        <v>163</v>
      </c>
      <c r="B167" s="154" t="s">
        <v>555</v>
      </c>
      <c r="C167" s="165" t="s">
        <v>647</v>
      </c>
      <c r="D167" s="165" t="s">
        <v>648</v>
      </c>
      <c r="E167" s="165" t="s">
        <v>649</v>
      </c>
      <c r="F167" s="165" t="s">
        <v>650</v>
      </c>
      <c r="G167" s="166" t="s">
        <v>568</v>
      </c>
      <c r="H167" s="166" t="s">
        <v>458</v>
      </c>
      <c r="I167" s="160"/>
      <c r="J167" s="160"/>
      <c r="K167" s="160"/>
      <c r="L167" s="161"/>
      <c r="M167" s="161"/>
      <c r="N167" s="161"/>
      <c r="O167" s="161"/>
      <c r="P167" s="161"/>
      <c r="Q167" s="161"/>
      <c r="R167" s="161"/>
      <c r="S167" s="161"/>
      <c r="T167" s="162"/>
      <c r="U167" s="161"/>
      <c r="V167" s="161"/>
      <c r="W167" s="94"/>
      <c r="X167" s="94"/>
      <c r="Y167" s="94"/>
      <c r="Z167" s="94"/>
      <c r="AA167" s="94"/>
      <c r="AB167" s="94"/>
      <c r="AC167" s="94"/>
      <c r="AD167" s="164"/>
      <c r="AE167" s="94" t="s">
        <v>169</v>
      </c>
      <c r="AF167" s="94"/>
      <c r="AG167" s="93"/>
      <c r="AH167" s="93"/>
      <c r="AI167" s="93"/>
      <c r="AJ167" s="93"/>
      <c r="AK167" s="93"/>
      <c r="AL167" s="93"/>
      <c r="AM167" s="93"/>
      <c r="AN167" s="93"/>
      <c r="AO167" s="93"/>
      <c r="AP167" s="114"/>
      <c r="AQ167" s="93"/>
      <c r="AR167" s="93"/>
      <c r="AS167" s="93"/>
      <c r="AT167" s="93"/>
      <c r="AU167" s="93"/>
      <c r="AV167" s="93"/>
      <c r="AW167" s="93"/>
      <c r="AX167" s="108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108"/>
      <c r="BN167" s="93"/>
      <c r="BO167" s="93"/>
      <c r="BP167" s="93"/>
      <c r="BQ167" s="93"/>
    </row>
    <row r="168" spans="1:69" ht="35.450000000000003" customHeight="1">
      <c r="A168" s="102">
        <v>164</v>
      </c>
      <c r="B168" s="154" t="s">
        <v>571</v>
      </c>
      <c r="C168" s="154" t="s">
        <v>651</v>
      </c>
      <c r="D168" s="154" t="s">
        <v>484</v>
      </c>
      <c r="E168" s="154" t="s">
        <v>652</v>
      </c>
      <c r="F168" s="154"/>
      <c r="G168" s="155" t="s">
        <v>570</v>
      </c>
      <c r="H168" s="155" t="s">
        <v>459</v>
      </c>
      <c r="I168" s="160"/>
      <c r="J168" s="160"/>
      <c r="K168" s="160"/>
      <c r="L168" s="161"/>
      <c r="M168" s="161"/>
      <c r="N168" s="161"/>
      <c r="O168" s="161"/>
      <c r="P168" s="161"/>
      <c r="Q168" s="161"/>
      <c r="R168" s="161"/>
      <c r="S168" s="161"/>
      <c r="T168" s="162"/>
      <c r="U168" s="161"/>
      <c r="V168" s="161"/>
      <c r="W168" s="94"/>
      <c r="X168" s="94"/>
      <c r="Y168" s="94"/>
      <c r="Z168" s="94"/>
      <c r="AA168" s="94"/>
      <c r="AB168" s="94"/>
      <c r="AC168" s="94"/>
      <c r="AD168" s="164"/>
      <c r="AE168" s="94" t="s">
        <v>169</v>
      </c>
      <c r="AF168" s="94"/>
      <c r="AG168" s="93"/>
      <c r="AH168" s="93"/>
      <c r="AI168" s="93"/>
      <c r="AJ168" s="93"/>
      <c r="AK168" s="93"/>
      <c r="AL168" s="93"/>
      <c r="AM168" s="93"/>
      <c r="AN168" s="93"/>
      <c r="AO168" s="93"/>
      <c r="AP168" s="114"/>
      <c r="AQ168" s="93"/>
      <c r="AR168" s="93"/>
      <c r="AS168" s="93"/>
      <c r="AT168" s="93"/>
      <c r="AU168" s="93"/>
      <c r="AV168" s="108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</row>
    <row r="169" spans="1:69" ht="35.450000000000003" customHeight="1">
      <c r="A169" s="88">
        <v>165</v>
      </c>
      <c r="B169" s="147" t="s">
        <v>555</v>
      </c>
      <c r="C169" s="151" t="s">
        <v>525</v>
      </c>
      <c r="D169" s="151" t="s">
        <v>356</v>
      </c>
      <c r="E169" s="151" t="s">
        <v>654</v>
      </c>
      <c r="F169" s="147"/>
      <c r="G169" s="143" t="s">
        <v>568</v>
      </c>
      <c r="H169" s="143" t="s">
        <v>317</v>
      </c>
      <c r="I169" s="103"/>
      <c r="J169" s="103"/>
      <c r="K169" s="103"/>
      <c r="AA169" s="88"/>
      <c r="AB169" s="88"/>
      <c r="AC169" s="88"/>
      <c r="AD169" s="93"/>
      <c r="AE169" s="93"/>
      <c r="AF169" s="93" t="s">
        <v>169</v>
      </c>
      <c r="AG169" s="93"/>
      <c r="AH169" s="93"/>
      <c r="AI169" s="93"/>
      <c r="AJ169" s="93"/>
      <c r="AK169" s="93"/>
      <c r="AL169" s="88" t="s">
        <v>169</v>
      </c>
      <c r="AM169" s="93"/>
      <c r="AN169" s="93"/>
      <c r="AO169" s="93"/>
      <c r="AP169" s="114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115"/>
      <c r="BM169" s="93"/>
      <c r="BN169" s="93"/>
      <c r="BO169" s="93"/>
      <c r="BP169" s="93"/>
      <c r="BQ169" s="93"/>
    </row>
    <row r="170" spans="1:69" ht="35.450000000000003" customHeight="1">
      <c r="A170" s="88">
        <v>166</v>
      </c>
      <c r="B170" s="147" t="s">
        <v>571</v>
      </c>
      <c r="C170" s="151" t="s">
        <v>579</v>
      </c>
      <c r="D170" s="151" t="s">
        <v>377</v>
      </c>
      <c r="E170" s="151" t="s">
        <v>380</v>
      </c>
      <c r="F170" s="151" t="s">
        <v>378</v>
      </c>
      <c r="G170" s="143" t="s">
        <v>570</v>
      </c>
      <c r="H170" s="143" t="s">
        <v>317</v>
      </c>
      <c r="I170" s="103"/>
      <c r="J170" s="103"/>
      <c r="K170" s="103"/>
      <c r="AA170" s="88"/>
      <c r="AB170" s="88"/>
      <c r="AC170" s="88"/>
      <c r="AD170" s="93"/>
      <c r="AE170" s="93"/>
      <c r="AF170" s="93"/>
      <c r="AG170" s="142" t="s">
        <v>169</v>
      </c>
      <c r="AH170" s="142"/>
      <c r="AI170" s="93"/>
      <c r="AJ170" s="93"/>
      <c r="AK170" s="93"/>
      <c r="AL170" s="93"/>
      <c r="AM170" s="93"/>
      <c r="AN170" s="93"/>
      <c r="AO170" s="93"/>
      <c r="AP170" s="114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108"/>
      <c r="BM170" s="93"/>
      <c r="BN170" s="93"/>
      <c r="BO170" s="93"/>
      <c r="BP170" s="93"/>
      <c r="BQ170" s="93"/>
    </row>
    <row r="171" spans="1:69" ht="35.450000000000003" customHeight="1">
      <c r="A171" s="102">
        <v>167</v>
      </c>
      <c r="B171" s="147" t="s">
        <v>555</v>
      </c>
      <c r="C171" s="148" t="s">
        <v>655</v>
      </c>
      <c r="D171" s="148" t="s">
        <v>410</v>
      </c>
      <c r="E171" s="148" t="s">
        <v>333</v>
      </c>
      <c r="F171" s="148" t="s">
        <v>586</v>
      </c>
      <c r="G171" s="149" t="s">
        <v>604</v>
      </c>
      <c r="H171" s="149" t="s">
        <v>317</v>
      </c>
      <c r="I171" s="103"/>
      <c r="J171" s="103"/>
      <c r="K171" s="103"/>
      <c r="AA171" s="88"/>
      <c r="AB171" s="88"/>
      <c r="AC171" s="88"/>
      <c r="AD171" s="93"/>
      <c r="AE171" s="93"/>
      <c r="AF171" s="93"/>
      <c r="AG171" s="93"/>
      <c r="AH171" s="93"/>
      <c r="AI171" s="93"/>
      <c r="AJ171" s="142" t="s">
        <v>169</v>
      </c>
      <c r="AK171" s="93"/>
      <c r="AL171" s="93"/>
      <c r="AM171" s="93"/>
      <c r="AN171" s="93"/>
      <c r="AO171" s="93"/>
      <c r="AP171" s="114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</row>
    <row r="172" spans="1:69" ht="35.450000000000003" customHeight="1">
      <c r="A172" s="88">
        <v>168</v>
      </c>
      <c r="B172" s="147" t="s">
        <v>555</v>
      </c>
      <c r="C172" s="147" t="s">
        <v>656</v>
      </c>
      <c r="D172" s="147" t="s">
        <v>340</v>
      </c>
      <c r="E172" s="147" t="s">
        <v>448</v>
      </c>
      <c r="F172" s="147"/>
      <c r="G172" s="143" t="s">
        <v>574</v>
      </c>
      <c r="H172" s="143" t="s">
        <v>317</v>
      </c>
      <c r="I172" s="103"/>
      <c r="J172" s="103"/>
      <c r="K172" s="103"/>
      <c r="AA172" s="88"/>
      <c r="AB172" s="88"/>
      <c r="AC172" s="88"/>
      <c r="AD172" s="93"/>
      <c r="AE172" s="93"/>
      <c r="AF172" s="93"/>
      <c r="AG172" s="93"/>
      <c r="AH172" s="93"/>
      <c r="AI172" s="93"/>
      <c r="AJ172" s="93"/>
      <c r="AK172" s="93"/>
      <c r="AL172" s="93"/>
      <c r="AM172" s="88" t="s">
        <v>169</v>
      </c>
      <c r="AN172" s="93"/>
      <c r="AO172" s="93"/>
      <c r="AP172" s="114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</row>
    <row r="173" spans="1:69" ht="35.450000000000003" customHeight="1">
      <c r="A173" s="88">
        <v>169</v>
      </c>
      <c r="B173" s="147" t="s">
        <v>571</v>
      </c>
      <c r="C173" s="148" t="s">
        <v>353</v>
      </c>
      <c r="D173" s="148" t="s">
        <v>318</v>
      </c>
      <c r="E173" s="148" t="s">
        <v>657</v>
      </c>
      <c r="F173" s="148" t="s">
        <v>658</v>
      </c>
      <c r="G173" s="149" t="s">
        <v>570</v>
      </c>
      <c r="H173" s="149" t="s">
        <v>407</v>
      </c>
      <c r="I173" s="103"/>
      <c r="J173" s="103"/>
      <c r="K173" s="103"/>
      <c r="AA173" s="88"/>
      <c r="AB173" s="88"/>
      <c r="AC173" s="88"/>
      <c r="AD173" s="93"/>
      <c r="AE173" s="93"/>
      <c r="AF173" s="93"/>
      <c r="AG173" s="93"/>
      <c r="AH173" s="142" t="s">
        <v>169</v>
      </c>
      <c r="AI173" s="93"/>
      <c r="AJ173" s="93"/>
      <c r="AK173" s="93"/>
      <c r="AL173" s="93"/>
      <c r="AM173" s="93"/>
      <c r="AN173" s="93"/>
      <c r="AO173" s="93"/>
      <c r="AP173" s="114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</row>
    <row r="174" spans="1:69" ht="35.450000000000003" customHeight="1">
      <c r="A174" s="102">
        <v>170</v>
      </c>
      <c r="B174" s="147" t="s">
        <v>555</v>
      </c>
      <c r="C174" s="148" t="s">
        <v>659</v>
      </c>
      <c r="D174" s="148" t="s">
        <v>660</v>
      </c>
      <c r="E174" s="148" t="s">
        <v>661</v>
      </c>
      <c r="F174" s="148" t="s">
        <v>662</v>
      </c>
      <c r="G174" s="149" t="s">
        <v>570</v>
      </c>
      <c r="H174" s="149" t="s">
        <v>407</v>
      </c>
      <c r="I174" s="103"/>
      <c r="J174" s="103"/>
      <c r="K174" s="103"/>
      <c r="AA174" s="88"/>
      <c r="AB174" s="88"/>
      <c r="AC174" s="88"/>
      <c r="AD174" s="108"/>
      <c r="AE174" s="108"/>
      <c r="AF174" s="108"/>
      <c r="AG174" s="93"/>
      <c r="AH174" s="142" t="s">
        <v>169</v>
      </c>
      <c r="AI174" s="93"/>
      <c r="AJ174" s="93"/>
      <c r="AK174" s="93"/>
      <c r="AL174" s="93"/>
      <c r="AM174" s="93"/>
      <c r="AN174" s="93"/>
      <c r="AO174" s="93"/>
      <c r="AP174" s="114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</row>
    <row r="175" spans="1:69" s="228" customFormat="1" ht="35.450000000000003" customHeight="1">
      <c r="A175" s="88">
        <v>171</v>
      </c>
      <c r="B175" s="154" t="s">
        <v>571</v>
      </c>
      <c r="C175" s="168" t="s">
        <v>663</v>
      </c>
      <c r="D175" s="168" t="s">
        <v>664</v>
      </c>
      <c r="E175" s="168" t="s">
        <v>665</v>
      </c>
      <c r="F175" s="168" t="s">
        <v>666</v>
      </c>
      <c r="G175" s="149" t="s">
        <v>570</v>
      </c>
      <c r="H175" s="166" t="s">
        <v>407</v>
      </c>
      <c r="I175" s="160"/>
      <c r="J175" s="160"/>
      <c r="K175" s="160"/>
      <c r="L175" s="161"/>
      <c r="M175" s="161"/>
      <c r="N175" s="161"/>
      <c r="O175" s="161"/>
      <c r="P175" s="161"/>
      <c r="Q175" s="161"/>
      <c r="R175" s="161"/>
      <c r="S175" s="161"/>
      <c r="T175" s="162"/>
      <c r="U175" s="161"/>
      <c r="V175" s="161"/>
      <c r="W175" s="94"/>
      <c r="X175" s="94"/>
      <c r="Y175" s="94"/>
      <c r="Z175" s="94"/>
      <c r="AA175" s="94"/>
      <c r="AB175" s="94"/>
      <c r="AC175" s="94"/>
      <c r="AD175" s="164"/>
      <c r="AE175" s="164"/>
      <c r="AF175" s="164"/>
      <c r="AG175" s="164"/>
      <c r="AH175" s="168" t="s">
        <v>169</v>
      </c>
      <c r="AI175" s="164"/>
      <c r="AJ175" s="164"/>
      <c r="AK175" s="164"/>
      <c r="AL175" s="164"/>
      <c r="AM175" s="164"/>
      <c r="AN175" s="164"/>
      <c r="AO175" s="164"/>
      <c r="AP175" s="227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4"/>
      <c r="BM175" s="164"/>
      <c r="BN175" s="164"/>
      <c r="BO175" s="164"/>
      <c r="BP175" s="164"/>
      <c r="BQ175" s="164"/>
    </row>
    <row r="176" spans="1:69" ht="35.450000000000003" customHeight="1">
      <c r="A176" s="88">
        <v>172</v>
      </c>
      <c r="B176" s="147" t="s">
        <v>555</v>
      </c>
      <c r="C176" s="148" t="s">
        <v>669</v>
      </c>
      <c r="D176" s="148" t="s">
        <v>390</v>
      </c>
      <c r="E176" s="148" t="s">
        <v>585</v>
      </c>
      <c r="F176" s="148" t="s">
        <v>530</v>
      </c>
      <c r="G176" s="149" t="s">
        <v>570</v>
      </c>
      <c r="H176" s="149" t="s">
        <v>407</v>
      </c>
      <c r="I176" s="103"/>
      <c r="J176" s="103"/>
      <c r="K176" s="103"/>
      <c r="AA176" s="88"/>
      <c r="AB176" s="88"/>
      <c r="AC176" s="88"/>
      <c r="AD176" s="93"/>
      <c r="AE176" s="93"/>
      <c r="AF176" s="93"/>
      <c r="AG176" s="93"/>
      <c r="AH176" s="142" t="s">
        <v>169</v>
      </c>
      <c r="AI176" s="93"/>
      <c r="AJ176" s="93"/>
      <c r="AK176" s="93"/>
      <c r="AL176" s="108"/>
      <c r="AM176" s="93"/>
      <c r="AN176" s="93"/>
      <c r="AO176" s="93"/>
      <c r="AP176" s="114"/>
      <c r="AQ176" s="93"/>
      <c r="AR176" s="93"/>
      <c r="AS176" s="93"/>
      <c r="AT176" s="93"/>
      <c r="AU176" s="93"/>
      <c r="AV176" s="93"/>
      <c r="AW176" s="93"/>
      <c r="AX176" s="108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108"/>
      <c r="BQ176" s="93"/>
    </row>
    <row r="177" spans="1:69" ht="35.450000000000003" customHeight="1">
      <c r="A177" s="102">
        <v>173</v>
      </c>
      <c r="B177" s="150" t="s">
        <v>571</v>
      </c>
      <c r="C177" s="150" t="s">
        <v>508</v>
      </c>
      <c r="D177" s="150" t="s">
        <v>670</v>
      </c>
      <c r="E177" s="150" t="s">
        <v>657</v>
      </c>
      <c r="F177" s="150" t="s">
        <v>447</v>
      </c>
      <c r="G177" s="143" t="s">
        <v>570</v>
      </c>
      <c r="H177" s="143" t="s">
        <v>407</v>
      </c>
      <c r="I177" s="103"/>
      <c r="J177" s="103"/>
      <c r="K177" s="103"/>
      <c r="AA177" s="88"/>
      <c r="AB177" s="88"/>
      <c r="AC177" s="88"/>
      <c r="AD177" s="93"/>
      <c r="AE177" s="93"/>
      <c r="AF177" s="93"/>
      <c r="AG177" s="93"/>
      <c r="AH177" s="142" t="s">
        <v>169</v>
      </c>
      <c r="AI177" s="93"/>
      <c r="AJ177" s="93"/>
      <c r="AK177" s="93"/>
      <c r="AL177" s="93"/>
      <c r="AM177" s="93"/>
      <c r="AN177" s="93"/>
      <c r="AO177" s="93"/>
      <c r="AP177" s="114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108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</row>
    <row r="178" spans="1:69" ht="35.450000000000003" customHeight="1">
      <c r="A178" s="88">
        <v>174</v>
      </c>
      <c r="B178" s="147" t="s">
        <v>555</v>
      </c>
      <c r="C178" s="148" t="s">
        <v>617</v>
      </c>
      <c r="D178" s="148" t="s">
        <v>618</v>
      </c>
      <c r="E178" s="148" t="s">
        <v>330</v>
      </c>
      <c r="F178" s="148" t="s">
        <v>419</v>
      </c>
      <c r="G178" s="149" t="s">
        <v>568</v>
      </c>
      <c r="H178" s="149" t="s">
        <v>407</v>
      </c>
      <c r="I178" s="103"/>
      <c r="J178" s="103"/>
      <c r="K178" s="103"/>
      <c r="AA178" s="88"/>
      <c r="AB178" s="88"/>
      <c r="AC178" s="88"/>
      <c r="AD178" s="93"/>
      <c r="AE178" s="93"/>
      <c r="AF178" s="93"/>
      <c r="AG178" s="93"/>
      <c r="AH178" s="142" t="s">
        <v>169</v>
      </c>
      <c r="AI178" s="93"/>
      <c r="AJ178" s="93"/>
      <c r="AK178" s="93"/>
      <c r="AL178" s="93"/>
      <c r="AM178" s="93"/>
      <c r="AN178" s="93"/>
      <c r="AO178" s="93"/>
      <c r="AP178" s="114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</row>
    <row r="179" spans="1:69" ht="35.450000000000003" customHeight="1">
      <c r="A179" s="88">
        <v>175</v>
      </c>
      <c r="B179" s="147" t="s">
        <v>555</v>
      </c>
      <c r="C179" s="148" t="s">
        <v>522</v>
      </c>
      <c r="D179" s="148" t="s">
        <v>671</v>
      </c>
      <c r="E179" s="148" t="s">
        <v>362</v>
      </c>
      <c r="F179" s="148" t="s">
        <v>672</v>
      </c>
      <c r="G179" s="149" t="s">
        <v>568</v>
      </c>
      <c r="H179" s="149" t="s">
        <v>407</v>
      </c>
      <c r="I179" s="103"/>
      <c r="J179" s="103"/>
      <c r="K179" s="103"/>
      <c r="AA179" s="88"/>
      <c r="AB179" s="88"/>
      <c r="AC179" s="88"/>
      <c r="AD179" s="93"/>
      <c r="AE179" s="93"/>
      <c r="AF179" s="93"/>
      <c r="AG179" s="93"/>
      <c r="AH179" s="142" t="s">
        <v>169</v>
      </c>
      <c r="AI179" s="93"/>
      <c r="AJ179" s="93"/>
      <c r="AK179" s="93"/>
      <c r="AL179" s="93"/>
      <c r="AM179" s="93"/>
      <c r="AN179" s="93"/>
      <c r="AO179" s="93"/>
      <c r="AP179" s="114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</row>
    <row r="180" spans="1:69" s="228" customFormat="1" ht="35.450000000000003" customHeight="1">
      <c r="A180" s="102">
        <v>176</v>
      </c>
      <c r="B180" s="154" t="s">
        <v>695</v>
      </c>
      <c r="C180" s="168" t="s">
        <v>673</v>
      </c>
      <c r="D180" s="168" t="s">
        <v>674</v>
      </c>
      <c r="E180" s="168" t="s">
        <v>417</v>
      </c>
      <c r="F180" s="168" t="s">
        <v>654</v>
      </c>
      <c r="G180" s="155" t="s">
        <v>696</v>
      </c>
      <c r="H180" s="166" t="s">
        <v>407</v>
      </c>
      <c r="I180" s="160"/>
      <c r="J180" s="160"/>
      <c r="K180" s="160"/>
      <c r="L180" s="161"/>
      <c r="M180" s="161"/>
      <c r="N180" s="161"/>
      <c r="O180" s="161"/>
      <c r="P180" s="161"/>
      <c r="Q180" s="161"/>
      <c r="R180" s="161"/>
      <c r="S180" s="161"/>
      <c r="T180" s="162"/>
      <c r="U180" s="161"/>
      <c r="V180" s="161"/>
      <c r="W180" s="94"/>
      <c r="X180" s="94"/>
      <c r="Y180" s="94"/>
      <c r="Z180" s="94"/>
      <c r="AA180" s="94"/>
      <c r="AB180" s="94"/>
      <c r="AC180" s="94"/>
      <c r="AD180" s="164"/>
      <c r="AE180" s="164"/>
      <c r="AF180" s="164"/>
      <c r="AG180" s="164"/>
      <c r="AH180" s="168" t="s">
        <v>169</v>
      </c>
      <c r="AI180" s="164"/>
      <c r="AJ180" s="164"/>
      <c r="AK180" s="164"/>
      <c r="AL180" s="164"/>
      <c r="AM180" s="164"/>
      <c r="AN180" s="164"/>
      <c r="AO180" s="164"/>
      <c r="AP180" s="227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</row>
    <row r="181" spans="1:69" ht="35.450000000000003" customHeight="1">
      <c r="A181" s="88">
        <v>177</v>
      </c>
      <c r="B181" s="147" t="s">
        <v>571</v>
      </c>
      <c r="C181" s="148" t="s">
        <v>414</v>
      </c>
      <c r="D181" s="148" t="s">
        <v>557</v>
      </c>
      <c r="E181" s="148" t="s">
        <v>359</v>
      </c>
      <c r="F181" s="148" t="s">
        <v>677</v>
      </c>
      <c r="G181" s="149" t="s">
        <v>570</v>
      </c>
      <c r="H181" s="149" t="s">
        <v>407</v>
      </c>
      <c r="I181" s="103"/>
      <c r="J181" s="103"/>
      <c r="K181" s="103"/>
      <c r="AA181" s="88"/>
      <c r="AB181" s="88"/>
      <c r="AC181" s="88"/>
      <c r="AD181" s="93"/>
      <c r="AE181" s="93"/>
      <c r="AF181" s="93"/>
      <c r="AG181" s="93"/>
      <c r="AH181" s="142" t="s">
        <v>169</v>
      </c>
      <c r="AI181" s="93"/>
      <c r="AJ181" s="93"/>
      <c r="AK181" s="93"/>
      <c r="AL181" s="93"/>
      <c r="AM181" s="93"/>
      <c r="AN181" s="93"/>
      <c r="AO181" s="93"/>
      <c r="AP181" s="114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</row>
    <row r="182" spans="1:69" ht="35.450000000000003" customHeight="1">
      <c r="A182" s="88">
        <v>178</v>
      </c>
      <c r="B182" s="147" t="s">
        <v>571</v>
      </c>
      <c r="C182" s="148" t="s">
        <v>678</v>
      </c>
      <c r="D182" s="148" t="s">
        <v>679</v>
      </c>
      <c r="E182" s="148" t="s">
        <v>398</v>
      </c>
      <c r="F182" s="148" t="s">
        <v>680</v>
      </c>
      <c r="G182" s="149" t="s">
        <v>574</v>
      </c>
      <c r="H182" s="149" t="s">
        <v>407</v>
      </c>
      <c r="I182" s="103"/>
      <c r="J182" s="103"/>
      <c r="K182" s="103"/>
      <c r="AA182" s="88"/>
      <c r="AB182" s="88"/>
      <c r="AC182" s="88"/>
      <c r="AD182" s="93"/>
      <c r="AE182" s="93"/>
      <c r="AF182" s="93"/>
      <c r="AG182" s="93"/>
      <c r="AH182" s="142" t="s">
        <v>169</v>
      </c>
      <c r="AI182" s="93"/>
      <c r="AJ182" s="93"/>
      <c r="AK182" s="93"/>
      <c r="AL182" s="93"/>
      <c r="AM182" s="93"/>
      <c r="AN182" s="93"/>
      <c r="AO182" s="93"/>
      <c r="AP182" s="114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</row>
    <row r="183" spans="1:69" ht="35.450000000000003" customHeight="1">
      <c r="A183" s="102">
        <v>179</v>
      </c>
      <c r="B183" s="147" t="s">
        <v>555</v>
      </c>
      <c r="C183" s="148" t="s">
        <v>681</v>
      </c>
      <c r="D183" s="148" t="s">
        <v>682</v>
      </c>
      <c r="E183" s="148" t="s">
        <v>683</v>
      </c>
      <c r="F183" s="148" t="s">
        <v>684</v>
      </c>
      <c r="G183" s="149" t="s">
        <v>568</v>
      </c>
      <c r="H183" s="149" t="s">
        <v>407</v>
      </c>
      <c r="I183" s="103"/>
      <c r="J183" s="103"/>
      <c r="K183" s="103"/>
      <c r="AA183" s="88"/>
      <c r="AB183" s="88"/>
      <c r="AC183" s="88"/>
      <c r="AD183" s="93"/>
      <c r="AE183" s="93"/>
      <c r="AF183" s="93"/>
      <c r="AG183" s="93"/>
      <c r="AH183" s="142" t="s">
        <v>169</v>
      </c>
      <c r="AI183" s="93"/>
      <c r="AJ183" s="93"/>
      <c r="AK183" s="93"/>
      <c r="AL183" s="93"/>
      <c r="AM183" s="93"/>
      <c r="AN183" s="93"/>
      <c r="AO183" s="93"/>
      <c r="AP183" s="114"/>
      <c r="AQ183" s="93"/>
      <c r="AR183" s="93"/>
      <c r="AS183" s="93"/>
      <c r="AT183" s="93"/>
      <c r="AU183" s="93"/>
      <c r="AV183" s="93"/>
      <c r="AW183" s="108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</row>
    <row r="184" spans="1:69" ht="35.450000000000003" customHeight="1">
      <c r="A184" s="88">
        <v>180</v>
      </c>
      <c r="B184" s="147" t="s">
        <v>571</v>
      </c>
      <c r="C184" s="151" t="s">
        <v>626</v>
      </c>
      <c r="D184" s="151"/>
      <c r="E184" s="151" t="s">
        <v>769</v>
      </c>
      <c r="F184" s="151" t="s">
        <v>685</v>
      </c>
      <c r="G184" s="143" t="s">
        <v>570</v>
      </c>
      <c r="H184" s="152" t="s">
        <v>407</v>
      </c>
      <c r="I184" s="103"/>
      <c r="J184" s="103"/>
      <c r="K184" s="103"/>
      <c r="AA184" s="108"/>
      <c r="AB184" s="88"/>
      <c r="AC184" s="88"/>
      <c r="AD184" s="93"/>
      <c r="AE184" s="93"/>
      <c r="AF184" s="93"/>
      <c r="AG184" s="93"/>
      <c r="AH184" s="142" t="s">
        <v>169</v>
      </c>
      <c r="AI184" s="93"/>
      <c r="AJ184" s="93"/>
      <c r="AK184" s="93"/>
      <c r="AL184" s="93"/>
      <c r="AM184" s="93"/>
      <c r="AN184" s="93"/>
      <c r="AO184" s="93"/>
      <c r="AP184" s="114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</row>
    <row r="185" spans="1:69" ht="35.450000000000003" customHeight="1">
      <c r="A185" s="88">
        <v>181</v>
      </c>
      <c r="B185" s="101" t="s">
        <v>571</v>
      </c>
      <c r="C185" s="123" t="s">
        <v>821</v>
      </c>
      <c r="D185" s="123" t="s">
        <v>772</v>
      </c>
      <c r="E185" s="123" t="s">
        <v>341</v>
      </c>
      <c r="F185" s="123"/>
      <c r="G185" s="124" t="s">
        <v>604</v>
      </c>
      <c r="H185" s="124" t="s">
        <v>455</v>
      </c>
      <c r="I185" s="103"/>
      <c r="J185" s="103"/>
      <c r="K185" s="103"/>
      <c r="AA185" s="88"/>
      <c r="AB185" s="88"/>
      <c r="AC185" s="88"/>
      <c r="AD185" s="93"/>
      <c r="AE185" s="93"/>
      <c r="AF185" s="93" t="s">
        <v>169</v>
      </c>
      <c r="AG185" s="93"/>
      <c r="AH185" s="93"/>
      <c r="AI185" s="93"/>
      <c r="AJ185" s="93"/>
      <c r="AK185" s="93"/>
      <c r="AL185" s="93"/>
      <c r="AM185" s="93"/>
      <c r="AN185" s="93"/>
      <c r="AO185" s="93"/>
      <c r="AP185" s="114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</row>
    <row r="186" spans="1:69" ht="35.450000000000003" customHeight="1">
      <c r="A186" s="102">
        <v>182</v>
      </c>
      <c r="B186" s="101" t="s">
        <v>571</v>
      </c>
      <c r="C186" s="123" t="s">
        <v>346</v>
      </c>
      <c r="D186" s="123"/>
      <c r="E186" s="123" t="s">
        <v>580</v>
      </c>
      <c r="F186" s="123" t="s">
        <v>822</v>
      </c>
      <c r="G186" s="143" t="s">
        <v>570</v>
      </c>
      <c r="H186" s="124" t="s">
        <v>454</v>
      </c>
      <c r="I186" s="103"/>
      <c r="J186" s="103"/>
      <c r="K186" s="103"/>
      <c r="AA186" s="88"/>
      <c r="AB186" s="88"/>
      <c r="AC186" s="88"/>
      <c r="AD186" s="93"/>
      <c r="AE186" s="93"/>
      <c r="AF186" s="93" t="s">
        <v>169</v>
      </c>
      <c r="AG186" s="93"/>
      <c r="AH186" s="93"/>
      <c r="AI186" s="93"/>
      <c r="AJ186" s="93"/>
      <c r="AK186" s="93"/>
      <c r="AL186" s="93"/>
      <c r="AM186" s="93"/>
      <c r="AN186" s="93"/>
      <c r="AO186" s="93"/>
      <c r="AP186" s="114"/>
      <c r="AQ186" s="93"/>
      <c r="AR186" s="93"/>
      <c r="AS186" s="93"/>
      <c r="AT186" s="93"/>
      <c r="AU186" s="93"/>
      <c r="AV186" s="93"/>
      <c r="AW186" s="93"/>
      <c r="AX186" s="108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</row>
    <row r="187" spans="1:69" ht="35.450000000000003" customHeight="1">
      <c r="A187" s="88">
        <v>183</v>
      </c>
      <c r="B187" s="101" t="s">
        <v>571</v>
      </c>
      <c r="C187" s="123" t="s">
        <v>823</v>
      </c>
      <c r="D187" s="123"/>
      <c r="E187" s="123" t="s">
        <v>824</v>
      </c>
      <c r="F187" s="123"/>
      <c r="G187" s="143" t="s">
        <v>570</v>
      </c>
      <c r="H187" s="124" t="s">
        <v>407</v>
      </c>
      <c r="I187" s="103"/>
      <c r="J187" s="103"/>
      <c r="K187" s="103"/>
      <c r="AA187" s="88"/>
      <c r="AB187" s="88"/>
      <c r="AC187" s="88"/>
      <c r="AD187" s="93"/>
      <c r="AE187" s="93"/>
      <c r="AF187" s="93" t="s">
        <v>169</v>
      </c>
      <c r="AG187" s="93"/>
      <c r="AH187" s="93"/>
      <c r="AI187" s="93"/>
      <c r="AJ187" s="93"/>
      <c r="AK187" s="93"/>
      <c r="AL187" s="93"/>
      <c r="AM187" s="93"/>
      <c r="AN187" s="93"/>
      <c r="AO187" s="93"/>
      <c r="AP187" s="114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</row>
    <row r="188" spans="1:69" ht="35.450000000000003" customHeight="1">
      <c r="A188" s="88">
        <v>184</v>
      </c>
      <c r="B188" s="101" t="s">
        <v>571</v>
      </c>
      <c r="C188" s="123" t="s">
        <v>825</v>
      </c>
      <c r="D188" s="123"/>
      <c r="E188" s="123" t="s">
        <v>764</v>
      </c>
      <c r="F188" s="123" t="s">
        <v>826</v>
      </c>
      <c r="G188" s="143" t="s">
        <v>570</v>
      </c>
      <c r="H188" s="124" t="s">
        <v>462</v>
      </c>
      <c r="I188" s="103"/>
      <c r="J188" s="103"/>
      <c r="K188" s="103"/>
      <c r="AA188" s="88"/>
      <c r="AB188" s="88"/>
      <c r="AC188" s="88"/>
      <c r="AD188" s="93"/>
      <c r="AE188" s="93"/>
      <c r="AF188" s="93" t="s">
        <v>169</v>
      </c>
      <c r="AG188" s="93"/>
      <c r="AH188" s="93"/>
      <c r="AI188" s="93"/>
      <c r="AJ188" s="93"/>
      <c r="AK188" s="93"/>
      <c r="AL188" s="93"/>
      <c r="AM188" s="93"/>
      <c r="AN188" s="93"/>
      <c r="AO188" s="93"/>
      <c r="AP188" s="114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</row>
    <row r="189" spans="1:69" ht="35.450000000000003" customHeight="1">
      <c r="A189" s="102">
        <v>185</v>
      </c>
      <c r="B189" s="101" t="s">
        <v>555</v>
      </c>
      <c r="C189" s="123" t="s">
        <v>678</v>
      </c>
      <c r="D189" s="123" t="s">
        <v>499</v>
      </c>
      <c r="E189" s="123" t="s">
        <v>398</v>
      </c>
      <c r="F189" s="123" t="s">
        <v>827</v>
      </c>
      <c r="G189" s="143" t="s">
        <v>570</v>
      </c>
      <c r="H189" s="124" t="s">
        <v>458</v>
      </c>
      <c r="I189" s="103"/>
      <c r="J189" s="103"/>
      <c r="K189" s="103"/>
      <c r="AA189" s="88"/>
      <c r="AB189" s="88"/>
      <c r="AC189" s="88"/>
      <c r="AD189" s="93"/>
      <c r="AE189" s="93"/>
      <c r="AF189" s="93" t="s">
        <v>169</v>
      </c>
      <c r="AG189" s="93"/>
      <c r="AH189" s="93"/>
      <c r="AI189" s="93"/>
      <c r="AJ189" s="93"/>
      <c r="AK189" s="93"/>
      <c r="AL189" s="93"/>
      <c r="AM189" s="93"/>
      <c r="AN189" s="93"/>
      <c r="AO189" s="93"/>
      <c r="AP189" s="114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108"/>
      <c r="BQ189" s="93"/>
    </row>
    <row r="190" spans="1:69" ht="35.450000000000003" customHeight="1">
      <c r="A190" s="88">
        <v>186</v>
      </c>
      <c r="B190" s="101" t="s">
        <v>571</v>
      </c>
      <c r="C190" s="123" t="s">
        <v>361</v>
      </c>
      <c r="D190" s="123"/>
      <c r="E190" s="123" t="s">
        <v>577</v>
      </c>
      <c r="F190" s="123" t="s">
        <v>447</v>
      </c>
      <c r="G190" s="143" t="s">
        <v>570</v>
      </c>
      <c r="H190" s="124" t="s">
        <v>456</v>
      </c>
      <c r="I190" s="103"/>
      <c r="J190" s="103"/>
      <c r="K190" s="103"/>
      <c r="AA190" s="88"/>
      <c r="AB190" s="88"/>
      <c r="AC190" s="88"/>
      <c r="AD190" s="93"/>
      <c r="AE190" s="93"/>
      <c r="AF190" s="93" t="s">
        <v>169</v>
      </c>
      <c r="AG190" s="93"/>
      <c r="AH190" s="93"/>
      <c r="AI190" s="93"/>
      <c r="AJ190" s="93"/>
      <c r="AK190" s="93"/>
      <c r="AL190" s="93"/>
      <c r="AM190" s="93"/>
      <c r="AN190" s="93"/>
      <c r="AO190" s="93"/>
      <c r="AP190" s="114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108"/>
      <c r="BM190" s="93"/>
      <c r="BN190" s="93"/>
      <c r="BO190" s="93"/>
      <c r="BP190" s="108"/>
      <c r="BQ190" s="93"/>
    </row>
    <row r="191" spans="1:69" ht="35.450000000000003" customHeight="1">
      <c r="A191" s="88">
        <v>187</v>
      </c>
      <c r="B191" s="101" t="s">
        <v>571</v>
      </c>
      <c r="C191" s="123" t="s">
        <v>340</v>
      </c>
      <c r="D191" s="123" t="s">
        <v>507</v>
      </c>
      <c r="E191" s="123" t="s">
        <v>828</v>
      </c>
      <c r="F191" s="123" t="s">
        <v>829</v>
      </c>
      <c r="G191" s="124" t="s">
        <v>604</v>
      </c>
      <c r="H191" s="124" t="s">
        <v>462</v>
      </c>
      <c r="I191" s="103"/>
      <c r="J191" s="103"/>
      <c r="K191" s="103"/>
      <c r="AA191" s="88"/>
      <c r="AB191" s="88"/>
      <c r="AC191" s="88"/>
      <c r="AD191" s="93"/>
      <c r="AE191" s="93"/>
      <c r="AF191" s="93" t="s">
        <v>169</v>
      </c>
      <c r="AG191" s="93"/>
      <c r="AH191" s="93"/>
      <c r="AI191" s="93"/>
      <c r="AJ191" s="93"/>
      <c r="AK191" s="93"/>
      <c r="AL191" s="93"/>
      <c r="AM191" s="93"/>
      <c r="AN191" s="93"/>
      <c r="AO191" s="93"/>
      <c r="AP191" s="114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</row>
    <row r="192" spans="1:69" ht="35.450000000000003" customHeight="1">
      <c r="A192" s="102">
        <v>188</v>
      </c>
      <c r="B192" s="101" t="s">
        <v>571</v>
      </c>
      <c r="C192" s="123" t="s">
        <v>492</v>
      </c>
      <c r="D192" s="123"/>
      <c r="E192" s="123" t="s">
        <v>631</v>
      </c>
      <c r="F192" s="123"/>
      <c r="G192" s="143" t="s">
        <v>570</v>
      </c>
      <c r="H192" s="124" t="s">
        <v>462</v>
      </c>
      <c r="I192" s="103"/>
      <c r="J192" s="103"/>
      <c r="K192" s="103"/>
      <c r="AA192" s="88"/>
      <c r="AB192" s="88"/>
      <c r="AC192" s="88"/>
      <c r="AD192" s="108"/>
      <c r="AE192" s="108"/>
      <c r="AF192" s="108" t="s">
        <v>169</v>
      </c>
      <c r="AG192" s="93"/>
      <c r="AH192" s="93"/>
      <c r="AI192" s="93"/>
      <c r="AJ192" s="93"/>
      <c r="AK192" s="93"/>
      <c r="AL192" s="93"/>
      <c r="AM192" s="93"/>
      <c r="AN192" s="93"/>
      <c r="AO192" s="93"/>
      <c r="AP192" s="114"/>
      <c r="AQ192" s="93"/>
      <c r="AR192" s="93"/>
      <c r="AS192" s="93"/>
      <c r="AT192" s="93"/>
      <c r="AU192" s="93"/>
      <c r="AV192" s="93"/>
      <c r="AW192" s="93"/>
      <c r="AX192" s="108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</row>
    <row r="193" spans="1:69" ht="35.450000000000003" customHeight="1">
      <c r="A193" s="88">
        <v>189</v>
      </c>
      <c r="B193" s="101" t="s">
        <v>571</v>
      </c>
      <c r="C193" s="123" t="s">
        <v>671</v>
      </c>
      <c r="D193" s="123"/>
      <c r="E193" s="123" t="s">
        <v>585</v>
      </c>
      <c r="F193" s="123" t="s">
        <v>425</v>
      </c>
      <c r="G193" s="143" t="s">
        <v>570</v>
      </c>
      <c r="H193" s="124" t="s">
        <v>314</v>
      </c>
      <c r="I193" s="103"/>
      <c r="J193" s="103"/>
      <c r="K193" s="103"/>
      <c r="AA193" s="88"/>
      <c r="AB193" s="88"/>
      <c r="AC193" s="88"/>
      <c r="AD193" s="93"/>
      <c r="AE193" s="93"/>
      <c r="AF193" s="93" t="s">
        <v>169</v>
      </c>
      <c r="AG193" s="93"/>
      <c r="AH193" s="93"/>
      <c r="AI193" s="93"/>
      <c r="AJ193" s="93"/>
      <c r="AK193" s="93"/>
      <c r="AL193" s="93"/>
      <c r="AM193" s="93"/>
      <c r="AN193" s="93"/>
      <c r="AO193" s="93"/>
      <c r="AP193" s="114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103"/>
      <c r="BQ193" s="93"/>
    </row>
    <row r="194" spans="1:69" ht="35.450000000000003" customHeight="1">
      <c r="A194" s="88">
        <v>190</v>
      </c>
      <c r="B194" s="101" t="s">
        <v>571</v>
      </c>
      <c r="C194" s="123" t="s">
        <v>591</v>
      </c>
      <c r="D194" s="123"/>
      <c r="E194" s="123" t="s">
        <v>585</v>
      </c>
      <c r="F194" s="123" t="s">
        <v>830</v>
      </c>
      <c r="G194" s="124" t="s">
        <v>604</v>
      </c>
      <c r="H194" s="124" t="s">
        <v>456</v>
      </c>
      <c r="I194" s="103"/>
      <c r="J194" s="103"/>
      <c r="K194" s="103"/>
      <c r="AA194" s="108"/>
      <c r="AB194" s="88"/>
      <c r="AC194" s="88"/>
      <c r="AD194" s="93"/>
      <c r="AE194" s="93"/>
      <c r="AF194" s="93" t="s">
        <v>169</v>
      </c>
      <c r="AG194" s="93"/>
      <c r="AH194" s="93"/>
      <c r="AI194" s="93"/>
      <c r="AJ194" s="93"/>
      <c r="AK194" s="93"/>
      <c r="AL194" s="93"/>
      <c r="AM194" s="93"/>
      <c r="AN194" s="93"/>
      <c r="AO194" s="93"/>
      <c r="AP194" s="114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</row>
    <row r="195" spans="1:69" ht="35.450000000000003" customHeight="1">
      <c r="A195" s="102">
        <v>191</v>
      </c>
      <c r="B195" s="101" t="s">
        <v>571</v>
      </c>
      <c r="C195" s="123" t="s">
        <v>831</v>
      </c>
      <c r="D195" s="123" t="s">
        <v>832</v>
      </c>
      <c r="E195" s="123" t="s">
        <v>330</v>
      </c>
      <c r="F195" s="123" t="s">
        <v>550</v>
      </c>
      <c r="G195" s="124" t="s">
        <v>568</v>
      </c>
      <c r="H195" s="124" t="s">
        <v>459</v>
      </c>
      <c r="I195" s="103"/>
      <c r="J195" s="103"/>
      <c r="K195" s="103"/>
      <c r="AA195" s="88"/>
      <c r="AB195" s="88"/>
      <c r="AC195" s="88"/>
      <c r="AD195" s="93"/>
      <c r="AE195" s="93"/>
      <c r="AF195" s="93" t="s">
        <v>169</v>
      </c>
      <c r="AG195" s="93"/>
      <c r="AH195" s="93"/>
      <c r="AI195" s="93"/>
      <c r="AJ195" s="93"/>
      <c r="AK195" s="93"/>
      <c r="AL195" s="93"/>
      <c r="AM195" s="93"/>
      <c r="AN195" s="93"/>
      <c r="AO195" s="93"/>
      <c r="AP195" s="114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</row>
    <row r="196" spans="1:69" ht="35.450000000000003" customHeight="1">
      <c r="A196" s="88">
        <v>192</v>
      </c>
      <c r="B196" s="101" t="s">
        <v>571</v>
      </c>
      <c r="C196" s="123" t="s">
        <v>664</v>
      </c>
      <c r="D196" s="123"/>
      <c r="E196" s="123" t="s">
        <v>624</v>
      </c>
      <c r="F196" s="123" t="s">
        <v>447</v>
      </c>
      <c r="G196" s="124" t="s">
        <v>570</v>
      </c>
      <c r="H196" s="124" t="s">
        <v>454</v>
      </c>
      <c r="I196" s="103"/>
      <c r="J196" s="103"/>
      <c r="K196" s="103"/>
      <c r="AA196" s="88"/>
      <c r="AB196" s="88"/>
      <c r="AC196" s="88"/>
      <c r="AD196" s="93"/>
      <c r="AE196" s="93"/>
      <c r="AF196" s="93" t="s">
        <v>169</v>
      </c>
      <c r="AG196" s="93"/>
      <c r="AH196" s="93"/>
      <c r="AI196" s="93"/>
      <c r="AJ196" s="93"/>
      <c r="AK196" s="93"/>
      <c r="AL196" s="93"/>
      <c r="AM196" s="93"/>
      <c r="AN196" s="93"/>
      <c r="AO196" s="93"/>
      <c r="AP196" s="114"/>
      <c r="AQ196" s="93"/>
      <c r="AR196" s="93"/>
      <c r="AS196" s="93"/>
      <c r="AT196" s="93"/>
      <c r="AU196" s="93"/>
      <c r="AV196" s="93"/>
      <c r="AW196" s="93"/>
      <c r="AX196" s="108"/>
      <c r="AY196" s="93"/>
      <c r="AZ196" s="93"/>
      <c r="BA196" s="93"/>
      <c r="BB196" s="93"/>
      <c r="BC196" s="93"/>
      <c r="BD196" s="93"/>
      <c r="BE196" s="108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108"/>
      <c r="BQ196" s="93"/>
    </row>
    <row r="197" spans="1:69" ht="35.450000000000003" customHeight="1">
      <c r="A197" s="88">
        <v>193</v>
      </c>
      <c r="B197" s="101" t="s">
        <v>571</v>
      </c>
      <c r="C197" s="123" t="s">
        <v>494</v>
      </c>
      <c r="D197" s="123"/>
      <c r="E197" s="123" t="s">
        <v>573</v>
      </c>
      <c r="F197" s="123" t="s">
        <v>478</v>
      </c>
      <c r="G197" s="102" t="s">
        <v>604</v>
      </c>
      <c r="H197" s="124" t="s">
        <v>457</v>
      </c>
      <c r="I197" s="103"/>
      <c r="J197" s="103"/>
      <c r="K197" s="103"/>
      <c r="AA197" s="88"/>
      <c r="AB197" s="88"/>
      <c r="AC197" s="88"/>
      <c r="AD197" s="93"/>
      <c r="AE197" s="93"/>
      <c r="AF197" s="93" t="s">
        <v>169</v>
      </c>
      <c r="AG197" s="93"/>
      <c r="AH197" s="93"/>
      <c r="AI197" s="93"/>
      <c r="AJ197" s="93"/>
      <c r="AK197" s="93"/>
      <c r="AL197" s="93"/>
      <c r="AM197" s="93"/>
      <c r="AN197" s="93"/>
      <c r="AO197" s="93"/>
      <c r="AP197" s="114"/>
      <c r="AQ197" s="93"/>
      <c r="AR197" s="93"/>
      <c r="AS197" s="93"/>
      <c r="AT197" s="93"/>
      <c r="AU197" s="93"/>
      <c r="AV197" s="93"/>
      <c r="AW197" s="93"/>
      <c r="AX197" s="107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108"/>
      <c r="BM197" s="93"/>
      <c r="BN197" s="93"/>
      <c r="BO197" s="93"/>
      <c r="BP197" s="93"/>
      <c r="BQ197" s="93"/>
    </row>
    <row r="198" spans="1:69" ht="35.450000000000003" customHeight="1">
      <c r="A198" s="102">
        <v>194</v>
      </c>
      <c r="B198" s="101" t="s">
        <v>571</v>
      </c>
      <c r="C198" s="123" t="s">
        <v>579</v>
      </c>
      <c r="D198" s="123"/>
      <c r="E198" s="123" t="s">
        <v>833</v>
      </c>
      <c r="F198" s="123"/>
      <c r="G198" s="124" t="s">
        <v>570</v>
      </c>
      <c r="H198" s="124" t="s">
        <v>564</v>
      </c>
      <c r="I198" s="103"/>
      <c r="J198" s="103"/>
      <c r="K198" s="103"/>
      <c r="S198" s="84" t="s">
        <v>169</v>
      </c>
      <c r="AA198" s="88"/>
      <c r="AB198" s="88"/>
      <c r="AC198" s="88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114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</row>
    <row r="199" spans="1:69" ht="35.450000000000003" customHeight="1">
      <c r="A199" s="88">
        <v>195</v>
      </c>
      <c r="B199" s="101" t="s">
        <v>571</v>
      </c>
      <c r="C199" s="123" t="s">
        <v>511</v>
      </c>
      <c r="D199" s="123"/>
      <c r="E199" s="123" t="s">
        <v>605</v>
      </c>
      <c r="F199" s="123" t="s">
        <v>794</v>
      </c>
      <c r="G199" s="102" t="s">
        <v>568</v>
      </c>
      <c r="H199" s="124" t="s">
        <v>462</v>
      </c>
      <c r="I199" s="103"/>
      <c r="J199" s="103"/>
      <c r="K199" s="103"/>
      <c r="S199" s="84" t="s">
        <v>169</v>
      </c>
      <c r="AA199" s="88"/>
      <c r="AB199" s="88"/>
      <c r="AC199" s="88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114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</row>
    <row r="200" spans="1:69" ht="35.450000000000003" customHeight="1">
      <c r="A200" s="88">
        <v>196</v>
      </c>
      <c r="B200" s="101" t="s">
        <v>571</v>
      </c>
      <c r="C200" s="123" t="s">
        <v>834</v>
      </c>
      <c r="D200" s="123"/>
      <c r="E200" s="123" t="s">
        <v>398</v>
      </c>
      <c r="F200" s="123" t="s">
        <v>835</v>
      </c>
      <c r="G200" s="124" t="s">
        <v>560</v>
      </c>
      <c r="H200" s="124" t="s">
        <v>462</v>
      </c>
      <c r="I200" s="103"/>
      <c r="J200" s="103"/>
      <c r="K200" s="103"/>
      <c r="S200" s="84" t="s">
        <v>169</v>
      </c>
      <c r="AA200" s="88"/>
      <c r="AB200" s="88"/>
      <c r="AC200" s="88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114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</row>
    <row r="201" spans="1:69" ht="35.450000000000003" customHeight="1">
      <c r="A201" s="102">
        <v>197</v>
      </c>
      <c r="B201" s="101" t="s">
        <v>571</v>
      </c>
      <c r="C201" s="123" t="s">
        <v>836</v>
      </c>
      <c r="D201" s="123"/>
      <c r="E201" s="123" t="s">
        <v>330</v>
      </c>
      <c r="F201" s="123" t="s">
        <v>837</v>
      </c>
      <c r="G201" s="102" t="s">
        <v>568</v>
      </c>
      <c r="H201" s="124" t="s">
        <v>462</v>
      </c>
      <c r="I201" s="103"/>
      <c r="J201" s="103"/>
      <c r="K201" s="103"/>
      <c r="S201" s="84" t="s">
        <v>169</v>
      </c>
      <c r="AA201" s="88"/>
      <c r="AB201" s="88"/>
      <c r="AC201" s="88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114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</row>
    <row r="202" spans="1:69" ht="35.450000000000003" customHeight="1">
      <c r="A202" s="88">
        <v>198</v>
      </c>
      <c r="B202" s="101" t="s">
        <v>571</v>
      </c>
      <c r="C202" s="123" t="s">
        <v>838</v>
      </c>
      <c r="D202" s="123"/>
      <c r="E202" s="123" t="s">
        <v>330</v>
      </c>
      <c r="F202" s="123" t="s">
        <v>839</v>
      </c>
      <c r="G202" s="124" t="s">
        <v>574</v>
      </c>
      <c r="H202" s="124" t="s">
        <v>462</v>
      </c>
      <c r="I202" s="103"/>
      <c r="J202" s="103"/>
      <c r="K202" s="103"/>
      <c r="S202" s="84" t="s">
        <v>169</v>
      </c>
      <c r="AA202" s="88"/>
      <c r="AB202" s="88"/>
      <c r="AC202" s="88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114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</row>
    <row r="203" spans="1:69" ht="35.450000000000003" customHeight="1">
      <c r="A203" s="88">
        <v>199</v>
      </c>
      <c r="C203" s="123"/>
      <c r="D203" s="123"/>
      <c r="E203" s="123"/>
      <c r="F203" s="123"/>
      <c r="G203" s="124"/>
      <c r="H203" s="124"/>
      <c r="I203" s="103"/>
      <c r="J203" s="103"/>
      <c r="K203" s="103"/>
      <c r="AA203" s="88"/>
      <c r="AB203" s="88"/>
      <c r="AC203" s="88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114"/>
      <c r="AQ203" s="93"/>
      <c r="AR203" s="93"/>
      <c r="AS203" s="93"/>
      <c r="AT203" s="93"/>
      <c r="AU203" s="93"/>
      <c r="AV203" s="93"/>
      <c r="AW203" s="93"/>
      <c r="AX203" s="93"/>
      <c r="AY203" s="93"/>
      <c r="AZ203" s="108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108"/>
      <c r="BQ203" s="93"/>
    </row>
    <row r="204" spans="1:69" ht="35.450000000000003" customHeight="1">
      <c r="A204" s="102">
        <v>200</v>
      </c>
      <c r="C204" s="123"/>
      <c r="D204" s="123"/>
      <c r="E204" s="123"/>
      <c r="F204" s="123"/>
      <c r="G204" s="124"/>
      <c r="H204" s="124"/>
      <c r="I204" s="103"/>
      <c r="J204" s="103"/>
      <c r="K204" s="103"/>
      <c r="AA204" s="88"/>
      <c r="AB204" s="88"/>
      <c r="AC204" s="88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114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</row>
    <row r="205" spans="1:69" ht="35.450000000000003" customHeight="1">
      <c r="A205" s="88">
        <v>201</v>
      </c>
      <c r="C205" s="123"/>
      <c r="D205" s="123"/>
      <c r="E205" s="123"/>
      <c r="F205" s="123"/>
      <c r="G205" s="124"/>
      <c r="H205" s="124"/>
      <c r="I205" s="103"/>
      <c r="J205" s="103"/>
      <c r="K205" s="103"/>
      <c r="AA205" s="88"/>
      <c r="AB205" s="88"/>
      <c r="AC205" s="88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114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84"/>
      <c r="BM205" s="93"/>
      <c r="BN205" s="93"/>
      <c r="BO205" s="93"/>
      <c r="BP205" s="93"/>
      <c r="BQ205" s="93"/>
    </row>
    <row r="206" spans="1:69" ht="35.450000000000003" customHeight="1">
      <c r="A206" s="88">
        <v>202</v>
      </c>
      <c r="C206" s="123"/>
      <c r="D206" s="123"/>
      <c r="E206" s="123"/>
      <c r="F206" s="123"/>
      <c r="H206" s="128"/>
      <c r="I206" s="103"/>
      <c r="J206" s="103"/>
      <c r="K206" s="103"/>
      <c r="AA206" s="88"/>
      <c r="AB206" s="88"/>
      <c r="AC206" s="88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114"/>
      <c r="AQ206" s="93"/>
      <c r="AR206" s="93"/>
      <c r="AS206" s="93"/>
      <c r="AT206" s="93"/>
      <c r="AU206" s="108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</row>
    <row r="207" spans="1:69" ht="35.450000000000003" customHeight="1">
      <c r="A207" s="102">
        <v>203</v>
      </c>
      <c r="C207" s="123"/>
      <c r="D207" s="123"/>
      <c r="E207" s="123"/>
      <c r="F207" s="123"/>
      <c r="G207" s="124"/>
      <c r="H207" s="125"/>
      <c r="I207" s="103"/>
      <c r="J207" s="103"/>
      <c r="K207" s="103"/>
      <c r="AA207" s="88"/>
      <c r="AB207" s="88"/>
      <c r="AC207" s="88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114"/>
      <c r="AQ207" s="93"/>
      <c r="AR207" s="93"/>
      <c r="AS207" s="93"/>
      <c r="AT207" s="93"/>
      <c r="AU207" s="93"/>
      <c r="AV207" s="93"/>
      <c r="AW207" s="93"/>
      <c r="AX207" s="108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</row>
    <row r="208" spans="1:69" ht="35.450000000000003" customHeight="1">
      <c r="A208" s="88">
        <v>204</v>
      </c>
      <c r="C208" s="123"/>
      <c r="D208" s="123"/>
      <c r="E208" s="123"/>
      <c r="F208" s="123"/>
      <c r="G208" s="124"/>
      <c r="H208" s="124"/>
      <c r="I208" s="103"/>
      <c r="J208" s="103"/>
      <c r="K208" s="103"/>
      <c r="AA208" s="108"/>
      <c r="AB208" s="88"/>
      <c r="AC208" s="88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114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</row>
    <row r="209" spans="1:69" ht="35.450000000000003" customHeight="1">
      <c r="A209" s="88">
        <v>205</v>
      </c>
      <c r="C209" s="123"/>
      <c r="D209" s="123"/>
      <c r="E209" s="123"/>
      <c r="F209" s="123"/>
      <c r="G209" s="125"/>
      <c r="H209" s="124"/>
      <c r="I209" s="103"/>
      <c r="J209" s="103"/>
      <c r="K209" s="103"/>
      <c r="AA209" s="88"/>
      <c r="AB209" s="88"/>
      <c r="AC209" s="88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114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</row>
    <row r="210" spans="1:69" ht="35.450000000000003" customHeight="1">
      <c r="A210" s="102">
        <v>206</v>
      </c>
      <c r="C210" s="123"/>
      <c r="D210" s="123"/>
      <c r="E210" s="123"/>
      <c r="F210" s="123"/>
      <c r="G210" s="124"/>
      <c r="H210" s="124"/>
      <c r="I210" s="103"/>
      <c r="J210" s="103"/>
      <c r="K210" s="103"/>
      <c r="AA210" s="88"/>
      <c r="AB210" s="88"/>
      <c r="AC210" s="88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114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</row>
    <row r="211" spans="1:69" ht="35.450000000000003" customHeight="1">
      <c r="A211" s="88">
        <v>207</v>
      </c>
      <c r="C211" s="123"/>
      <c r="D211" s="123"/>
      <c r="E211" s="123"/>
      <c r="F211" s="123"/>
      <c r="G211" s="124"/>
      <c r="H211" s="124"/>
      <c r="I211" s="103"/>
      <c r="J211" s="103"/>
      <c r="K211" s="103"/>
      <c r="AA211" s="88"/>
      <c r="AB211" s="88"/>
      <c r="AC211" s="88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114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</row>
    <row r="212" spans="1:69" ht="35.450000000000003" customHeight="1">
      <c r="A212" s="88">
        <v>208</v>
      </c>
      <c r="C212" s="123"/>
      <c r="D212" s="123"/>
      <c r="E212" s="123"/>
      <c r="F212" s="123"/>
      <c r="G212" s="124"/>
      <c r="H212" s="124"/>
      <c r="I212" s="103"/>
      <c r="J212" s="103"/>
      <c r="K212" s="103"/>
      <c r="AA212" s="88"/>
      <c r="AB212" s="88"/>
      <c r="AC212" s="88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114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</row>
    <row r="213" spans="1:69" ht="35.450000000000003" customHeight="1">
      <c r="A213" s="102">
        <v>209</v>
      </c>
      <c r="C213" s="123"/>
      <c r="D213" s="123"/>
      <c r="E213" s="123"/>
      <c r="F213" s="123"/>
      <c r="H213" s="124"/>
      <c r="I213" s="103"/>
      <c r="J213" s="103"/>
      <c r="K213" s="103"/>
      <c r="AA213" s="88"/>
      <c r="AB213" s="88"/>
      <c r="AC213" s="88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114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108"/>
      <c r="BF213" s="93"/>
      <c r="BG213" s="93"/>
      <c r="BH213" s="93"/>
      <c r="BI213" s="93"/>
      <c r="BJ213" s="93"/>
      <c r="BK213" s="93"/>
      <c r="BL213" s="108"/>
      <c r="BM213" s="93"/>
      <c r="BN213" s="93"/>
      <c r="BO213" s="93"/>
      <c r="BP213" s="93"/>
      <c r="BQ213" s="93"/>
    </row>
    <row r="214" spans="1:69" ht="35.450000000000003" customHeight="1">
      <c r="A214" s="88">
        <v>210</v>
      </c>
      <c r="C214" s="123"/>
      <c r="D214" s="123"/>
      <c r="E214" s="123"/>
      <c r="F214" s="123"/>
      <c r="G214" s="124"/>
      <c r="H214" s="124"/>
      <c r="I214" s="103"/>
      <c r="J214" s="103"/>
      <c r="K214" s="103"/>
      <c r="AA214" s="88"/>
      <c r="AB214" s="88"/>
      <c r="AC214" s="88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114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</row>
    <row r="215" spans="1:69" ht="35.450000000000003" customHeight="1">
      <c r="A215" s="88">
        <v>211</v>
      </c>
      <c r="C215" s="123"/>
      <c r="D215" s="123"/>
      <c r="E215" s="123"/>
      <c r="F215" s="123"/>
      <c r="G215" s="124"/>
      <c r="H215" s="124"/>
      <c r="I215" s="103"/>
      <c r="J215" s="103"/>
      <c r="K215" s="103"/>
      <c r="AA215" s="88"/>
      <c r="AB215" s="88"/>
      <c r="AC215" s="88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114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</row>
    <row r="216" spans="1:69" ht="35.450000000000003" customHeight="1">
      <c r="A216" s="102">
        <v>212</v>
      </c>
      <c r="C216" s="123"/>
      <c r="D216" s="123"/>
      <c r="E216" s="123"/>
      <c r="F216" s="123"/>
      <c r="G216" s="124"/>
      <c r="H216" s="124"/>
      <c r="I216" s="103"/>
      <c r="J216" s="103"/>
      <c r="K216" s="103"/>
      <c r="AA216" s="88"/>
      <c r="AB216" s="88"/>
      <c r="AC216" s="88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114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</row>
    <row r="217" spans="1:69" ht="35.450000000000003" customHeight="1">
      <c r="A217" s="88">
        <v>213</v>
      </c>
      <c r="C217" s="123"/>
      <c r="D217" s="123"/>
      <c r="E217" s="123"/>
      <c r="F217" s="123"/>
      <c r="G217" s="124"/>
      <c r="H217" s="124"/>
      <c r="I217" s="103"/>
      <c r="J217" s="103"/>
      <c r="K217" s="103"/>
      <c r="AA217" s="88"/>
      <c r="AB217" s="88"/>
      <c r="AC217" s="88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114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</row>
    <row r="218" spans="1:69" ht="35.450000000000003" customHeight="1">
      <c r="A218" s="88">
        <v>214</v>
      </c>
      <c r="C218" s="123"/>
      <c r="D218" s="123"/>
      <c r="E218" s="123"/>
      <c r="F218" s="123"/>
      <c r="G218" s="124"/>
      <c r="H218" s="124"/>
      <c r="I218" s="103"/>
      <c r="J218" s="103"/>
      <c r="K218" s="103"/>
      <c r="AA218" s="88"/>
      <c r="AB218" s="88"/>
      <c r="AC218" s="88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114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</row>
    <row r="219" spans="1:69" ht="35.450000000000003" customHeight="1">
      <c r="A219" s="102">
        <v>215</v>
      </c>
      <c r="C219" s="126"/>
      <c r="D219" s="126"/>
      <c r="E219" s="126"/>
      <c r="F219" s="126"/>
      <c r="G219" s="129"/>
      <c r="H219" s="125"/>
      <c r="I219" s="103"/>
      <c r="J219" s="103"/>
      <c r="K219" s="103"/>
      <c r="AA219" s="88"/>
      <c r="AB219" s="88"/>
      <c r="AC219" s="88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114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108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</row>
    <row r="220" spans="1:69" ht="35.450000000000003" customHeight="1">
      <c r="A220" s="88">
        <v>216</v>
      </c>
      <c r="C220" s="123"/>
      <c r="D220" s="123"/>
      <c r="E220" s="123"/>
      <c r="F220" s="123"/>
      <c r="H220" s="124"/>
      <c r="I220" s="103"/>
      <c r="J220" s="103"/>
      <c r="K220" s="103"/>
      <c r="AA220" s="88"/>
      <c r="AB220" s="88"/>
      <c r="AC220" s="88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114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</row>
    <row r="221" spans="1:69" ht="35.450000000000003" customHeight="1">
      <c r="A221" s="88">
        <v>217</v>
      </c>
      <c r="C221" s="123"/>
      <c r="D221" s="123"/>
      <c r="E221" s="123"/>
      <c r="F221" s="123"/>
      <c r="H221" s="124"/>
      <c r="I221" s="103"/>
      <c r="J221" s="103"/>
      <c r="K221" s="103"/>
      <c r="AA221" s="88"/>
      <c r="AB221" s="88"/>
      <c r="AC221" s="88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114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</row>
    <row r="222" spans="1:69" ht="35.450000000000003" customHeight="1">
      <c r="A222" s="102">
        <v>218</v>
      </c>
      <c r="C222" s="123"/>
      <c r="D222" s="123"/>
      <c r="E222" s="123"/>
      <c r="F222" s="123"/>
      <c r="H222" s="125"/>
      <c r="I222" s="103"/>
      <c r="J222" s="103"/>
      <c r="K222" s="103"/>
      <c r="AA222" s="88"/>
      <c r="AB222" s="88"/>
      <c r="AC222" s="88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114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</row>
    <row r="223" spans="1:69" ht="35.450000000000003" customHeight="1">
      <c r="A223" s="88">
        <v>219</v>
      </c>
      <c r="C223" s="126"/>
      <c r="D223" s="126"/>
      <c r="E223" s="126"/>
      <c r="F223" s="126"/>
      <c r="G223" s="127"/>
      <c r="H223" s="124"/>
      <c r="I223" s="103"/>
      <c r="J223" s="103"/>
      <c r="K223" s="103"/>
      <c r="AA223" s="88"/>
      <c r="AB223" s="88"/>
      <c r="AC223" s="88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114"/>
      <c r="AQ223" s="93"/>
      <c r="AR223" s="93"/>
      <c r="AS223" s="108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108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</row>
    <row r="224" spans="1:69" ht="35.450000000000003" customHeight="1">
      <c r="A224" s="88">
        <v>220</v>
      </c>
      <c r="C224" s="126"/>
      <c r="D224" s="126"/>
      <c r="E224" s="126"/>
      <c r="F224" s="126"/>
      <c r="G224" s="127"/>
      <c r="H224" s="124"/>
      <c r="I224" s="103"/>
      <c r="J224" s="103"/>
      <c r="K224" s="103"/>
      <c r="AA224" s="88"/>
      <c r="AB224" s="88"/>
      <c r="AC224" s="88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114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</row>
    <row r="225" spans="1:69" ht="35.450000000000003" customHeight="1">
      <c r="A225" s="102">
        <v>221</v>
      </c>
      <c r="C225" s="123"/>
      <c r="D225" s="123"/>
      <c r="E225" s="123"/>
      <c r="F225" s="123"/>
      <c r="G225" s="124"/>
      <c r="H225" s="124"/>
      <c r="I225" s="103"/>
      <c r="J225" s="103"/>
      <c r="K225" s="103"/>
      <c r="AA225" s="88"/>
      <c r="AB225" s="88"/>
      <c r="AC225" s="88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114"/>
      <c r="AQ225" s="93"/>
      <c r="AR225" s="93"/>
      <c r="AS225" s="93"/>
      <c r="AT225" s="93"/>
      <c r="AU225" s="93"/>
      <c r="AV225" s="93"/>
      <c r="AW225" s="93"/>
      <c r="AX225" s="108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108"/>
      <c r="BQ225" s="93"/>
    </row>
    <row r="226" spans="1:69" ht="35.450000000000003" customHeight="1">
      <c r="A226" s="88">
        <v>222</v>
      </c>
      <c r="C226" s="126"/>
      <c r="D226" s="126"/>
      <c r="E226" s="126"/>
      <c r="F226" s="126"/>
      <c r="G226" s="127"/>
      <c r="H226" s="127"/>
      <c r="I226" s="103"/>
      <c r="J226" s="103"/>
      <c r="K226" s="103"/>
      <c r="AA226" s="88"/>
      <c r="AB226" s="88"/>
      <c r="AC226" s="88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114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</row>
    <row r="227" spans="1:69" ht="35.450000000000003" customHeight="1">
      <c r="A227" s="88">
        <v>223</v>
      </c>
      <c r="C227" s="123"/>
      <c r="D227" s="123"/>
      <c r="E227" s="123"/>
      <c r="F227" s="123"/>
      <c r="G227" s="124"/>
      <c r="H227" s="125"/>
      <c r="I227" s="103"/>
      <c r="J227" s="103"/>
      <c r="K227" s="103"/>
      <c r="AA227" s="88"/>
      <c r="AB227" s="88"/>
      <c r="AC227" s="88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114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</row>
    <row r="228" spans="1:69" ht="35.450000000000003" customHeight="1">
      <c r="A228" s="102">
        <v>224</v>
      </c>
      <c r="C228" s="123"/>
      <c r="D228" s="123"/>
      <c r="E228" s="123"/>
      <c r="F228" s="123"/>
      <c r="G228" s="124"/>
      <c r="H228" s="124"/>
      <c r="I228" s="103"/>
      <c r="J228" s="103"/>
      <c r="K228" s="103"/>
      <c r="AA228" s="88"/>
      <c r="AB228" s="88"/>
      <c r="AC228" s="88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114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</row>
    <row r="229" spans="1:69" ht="35.450000000000003" customHeight="1">
      <c r="A229" s="88">
        <v>225</v>
      </c>
      <c r="C229" s="126"/>
      <c r="D229" s="126"/>
      <c r="E229" s="126"/>
      <c r="F229" s="126"/>
      <c r="G229" s="127"/>
      <c r="H229" s="124"/>
      <c r="I229" s="103"/>
      <c r="J229" s="103"/>
      <c r="K229" s="103"/>
      <c r="AA229" s="88"/>
      <c r="AB229" s="108"/>
      <c r="AC229" s="108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114"/>
      <c r="AQ229" s="93"/>
      <c r="AR229" s="93"/>
      <c r="AS229" s="93"/>
      <c r="AT229" s="108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108"/>
      <c r="BM229" s="93"/>
      <c r="BN229" s="93"/>
      <c r="BO229" s="93"/>
      <c r="BP229" s="93"/>
      <c r="BQ229" s="93"/>
    </row>
    <row r="230" spans="1:69" ht="35.450000000000003" customHeight="1">
      <c r="A230" s="88">
        <v>226</v>
      </c>
      <c r="C230" s="123"/>
      <c r="D230" s="123"/>
      <c r="E230" s="123"/>
      <c r="F230" s="123"/>
      <c r="G230" s="124"/>
      <c r="H230" s="124"/>
      <c r="I230" s="103"/>
      <c r="J230" s="103"/>
      <c r="K230" s="103"/>
      <c r="AA230" s="88"/>
      <c r="AB230" s="88"/>
      <c r="AC230" s="88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114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</row>
    <row r="231" spans="1:69" ht="35.450000000000003" customHeight="1">
      <c r="A231" s="102">
        <v>227</v>
      </c>
      <c r="C231" s="126"/>
      <c r="D231" s="126"/>
      <c r="E231" s="126"/>
      <c r="F231" s="126"/>
      <c r="G231" s="127"/>
      <c r="H231" s="125"/>
      <c r="I231" s="103"/>
      <c r="J231" s="103"/>
      <c r="K231" s="103"/>
      <c r="AA231" s="88"/>
      <c r="AB231" s="88"/>
      <c r="AC231" s="88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114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</row>
    <row r="232" spans="1:69" ht="35.450000000000003" customHeight="1">
      <c r="A232" s="88">
        <v>228</v>
      </c>
      <c r="C232" s="123"/>
      <c r="D232" s="123"/>
      <c r="E232" s="123"/>
      <c r="F232" s="123"/>
      <c r="G232" s="124"/>
      <c r="H232" s="124"/>
      <c r="I232" s="103"/>
      <c r="J232" s="103"/>
      <c r="K232" s="103"/>
      <c r="AA232" s="88"/>
      <c r="AB232" s="88"/>
      <c r="AC232" s="88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114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</row>
    <row r="233" spans="1:69" ht="35.450000000000003" customHeight="1">
      <c r="A233" s="88">
        <v>229</v>
      </c>
      <c r="C233" s="123"/>
      <c r="D233" s="123"/>
      <c r="E233" s="123"/>
      <c r="F233" s="123"/>
      <c r="G233" s="124"/>
      <c r="H233" s="124"/>
      <c r="I233" s="103"/>
      <c r="J233" s="103"/>
      <c r="K233" s="103"/>
      <c r="AA233" s="88"/>
      <c r="AB233" s="88"/>
      <c r="AC233" s="88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114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</row>
    <row r="234" spans="1:69" ht="35.450000000000003" customHeight="1">
      <c r="A234" s="102">
        <v>230</v>
      </c>
      <c r="C234" s="123"/>
      <c r="D234" s="123"/>
      <c r="E234" s="123"/>
      <c r="F234" s="123"/>
      <c r="G234" s="124"/>
      <c r="H234" s="124"/>
      <c r="I234" s="103"/>
      <c r="J234" s="103"/>
      <c r="K234" s="103"/>
      <c r="AA234" s="88"/>
      <c r="AB234" s="88"/>
      <c r="AC234" s="88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114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</row>
    <row r="235" spans="1:69" ht="35.450000000000003" customHeight="1">
      <c r="A235" s="88">
        <v>231</v>
      </c>
      <c r="C235" s="123"/>
      <c r="D235" s="123"/>
      <c r="E235" s="123"/>
      <c r="F235" s="123"/>
      <c r="G235" s="124"/>
      <c r="H235" s="124"/>
      <c r="I235" s="103"/>
      <c r="J235" s="103"/>
      <c r="K235" s="103"/>
      <c r="AA235" s="88"/>
      <c r="AB235" s="88"/>
      <c r="AC235" s="88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114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</row>
    <row r="236" spans="1:69" ht="35.450000000000003" customHeight="1">
      <c r="A236" s="88">
        <v>232</v>
      </c>
      <c r="C236" s="123"/>
      <c r="D236" s="123"/>
      <c r="E236" s="123"/>
      <c r="F236" s="123"/>
      <c r="G236" s="124"/>
      <c r="H236" s="124"/>
      <c r="I236" s="103"/>
      <c r="J236" s="103"/>
      <c r="K236" s="103"/>
      <c r="AA236" s="88"/>
      <c r="AB236" s="88"/>
      <c r="AC236" s="88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114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</row>
    <row r="237" spans="1:69" ht="35.450000000000003" customHeight="1">
      <c r="A237" s="102">
        <v>233</v>
      </c>
      <c r="C237" s="123"/>
      <c r="D237" s="123"/>
      <c r="E237" s="123"/>
      <c r="F237" s="123"/>
      <c r="G237" s="124"/>
      <c r="H237" s="124"/>
      <c r="I237" s="103"/>
      <c r="J237" s="103"/>
      <c r="K237" s="103"/>
      <c r="AA237" s="88"/>
      <c r="AB237" s="88"/>
      <c r="AC237" s="88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114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</row>
    <row r="238" spans="1:69" ht="35.450000000000003" customHeight="1">
      <c r="A238" s="88">
        <v>234</v>
      </c>
      <c r="C238" s="123"/>
      <c r="D238" s="123"/>
      <c r="E238" s="123"/>
      <c r="F238" s="123"/>
      <c r="G238" s="124"/>
      <c r="H238" s="124"/>
      <c r="I238" s="103"/>
      <c r="J238" s="103"/>
      <c r="K238" s="103"/>
      <c r="AA238" s="88"/>
      <c r="AB238" s="88"/>
      <c r="AC238" s="88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114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</row>
    <row r="239" spans="1:69" ht="35.450000000000003" customHeight="1">
      <c r="A239" s="88">
        <v>235</v>
      </c>
      <c r="C239" s="123"/>
      <c r="D239" s="123"/>
      <c r="E239" s="123"/>
      <c r="F239" s="123"/>
      <c r="G239" s="124"/>
      <c r="H239" s="124"/>
      <c r="I239" s="103"/>
      <c r="J239" s="103"/>
      <c r="K239" s="103"/>
      <c r="AA239" s="88"/>
      <c r="AB239" s="88"/>
      <c r="AC239" s="88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114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</row>
    <row r="240" spans="1:69" ht="35.450000000000003" customHeight="1">
      <c r="A240" s="102">
        <v>236</v>
      </c>
      <c r="C240" s="123"/>
      <c r="D240" s="123"/>
      <c r="E240" s="123"/>
      <c r="F240" s="123"/>
      <c r="G240" s="124"/>
      <c r="H240" s="124"/>
      <c r="I240" s="103"/>
      <c r="J240" s="103"/>
      <c r="K240" s="103"/>
      <c r="AA240" s="88"/>
      <c r="AB240" s="88"/>
      <c r="AC240" s="88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114"/>
      <c r="AQ240" s="93"/>
      <c r="AR240" s="93"/>
      <c r="AS240" s="93"/>
      <c r="AT240" s="93"/>
      <c r="AU240" s="93"/>
      <c r="AV240" s="93"/>
      <c r="AW240" s="93"/>
      <c r="AX240" s="93"/>
      <c r="AY240" s="93"/>
      <c r="AZ240" s="108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108"/>
      <c r="BQ240" s="93"/>
    </row>
    <row r="241" spans="1:69" ht="35.450000000000003" customHeight="1">
      <c r="A241" s="88">
        <v>237</v>
      </c>
      <c r="C241" s="123"/>
      <c r="D241" s="123"/>
      <c r="E241" s="123"/>
      <c r="F241" s="123"/>
      <c r="G241" s="124"/>
      <c r="H241" s="124"/>
      <c r="I241" s="103"/>
      <c r="J241" s="103"/>
      <c r="K241" s="103"/>
      <c r="AA241" s="88"/>
      <c r="AB241" s="88"/>
      <c r="AC241" s="88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114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</row>
    <row r="242" spans="1:69" ht="35.450000000000003" customHeight="1">
      <c r="A242" s="88">
        <v>238</v>
      </c>
      <c r="C242" s="123"/>
      <c r="D242" s="123"/>
      <c r="E242" s="123"/>
      <c r="F242" s="123"/>
      <c r="G242" s="124"/>
      <c r="H242" s="124"/>
      <c r="I242" s="103"/>
      <c r="J242" s="103"/>
      <c r="K242" s="103"/>
      <c r="AA242" s="88"/>
      <c r="AB242" s="88"/>
      <c r="AC242" s="88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114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</row>
    <row r="243" spans="1:69" ht="35.450000000000003" customHeight="1">
      <c r="A243" s="102">
        <v>239</v>
      </c>
      <c r="C243" s="123"/>
      <c r="D243" s="123"/>
      <c r="E243" s="123"/>
      <c r="F243" s="123"/>
      <c r="G243" s="124"/>
      <c r="H243" s="124"/>
      <c r="I243" s="103"/>
      <c r="J243" s="103"/>
      <c r="K243" s="103"/>
      <c r="AA243" s="88"/>
      <c r="AB243" s="88"/>
      <c r="AC243" s="88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114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</row>
    <row r="244" spans="1:69" ht="35.450000000000003" customHeight="1">
      <c r="A244" s="88">
        <v>240</v>
      </c>
      <c r="C244" s="123"/>
      <c r="D244" s="123"/>
      <c r="E244" s="123"/>
      <c r="F244" s="123"/>
      <c r="G244" s="124"/>
      <c r="H244" s="124"/>
      <c r="I244" s="103"/>
      <c r="J244" s="103"/>
      <c r="K244" s="103"/>
      <c r="AA244" s="88"/>
      <c r="AB244" s="88"/>
      <c r="AC244" s="88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114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</row>
    <row r="245" spans="1:69" ht="35.450000000000003" customHeight="1">
      <c r="A245" s="88">
        <v>241</v>
      </c>
      <c r="C245" s="123"/>
      <c r="D245" s="123"/>
      <c r="E245" s="123"/>
      <c r="F245" s="123"/>
      <c r="G245" s="124"/>
      <c r="H245" s="124"/>
      <c r="I245" s="103"/>
      <c r="J245" s="103"/>
      <c r="K245" s="103"/>
      <c r="AA245" s="88"/>
      <c r="AB245" s="88"/>
      <c r="AC245" s="88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114"/>
      <c r="AQ245" s="93"/>
      <c r="AR245" s="108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</row>
    <row r="246" spans="1:69" ht="35.450000000000003" customHeight="1">
      <c r="A246" s="102">
        <v>242</v>
      </c>
      <c r="C246" s="123"/>
      <c r="D246" s="123"/>
      <c r="E246" s="123"/>
      <c r="F246" s="123"/>
      <c r="G246" s="124"/>
      <c r="H246" s="124"/>
      <c r="I246" s="103"/>
      <c r="J246" s="103"/>
      <c r="K246" s="103"/>
      <c r="AA246" s="88"/>
      <c r="AB246" s="88"/>
      <c r="AC246" s="88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114"/>
      <c r="AQ246" s="93"/>
      <c r="AR246" s="93"/>
      <c r="AS246" s="93"/>
      <c r="AT246" s="93"/>
      <c r="AU246" s="93"/>
      <c r="AV246" s="93"/>
      <c r="AW246" s="93"/>
      <c r="AX246" s="108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</row>
    <row r="247" spans="1:69" ht="35.450000000000003" customHeight="1">
      <c r="A247" s="88">
        <v>243</v>
      </c>
      <c r="C247" s="123"/>
      <c r="D247" s="123"/>
      <c r="E247" s="123"/>
      <c r="F247" s="123"/>
      <c r="G247" s="124"/>
      <c r="H247" s="124"/>
      <c r="I247" s="103"/>
      <c r="J247" s="103"/>
      <c r="K247" s="103"/>
      <c r="AA247" s="88"/>
      <c r="AB247" s="88"/>
      <c r="AC247" s="88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114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</row>
    <row r="248" spans="1:69" ht="35.450000000000003" customHeight="1">
      <c r="A248" s="88">
        <v>244</v>
      </c>
      <c r="C248" s="123"/>
      <c r="D248" s="123"/>
      <c r="E248" s="123"/>
      <c r="F248" s="123"/>
      <c r="G248" s="124"/>
      <c r="H248" s="124"/>
      <c r="I248" s="103"/>
      <c r="J248" s="103"/>
      <c r="K248" s="103"/>
      <c r="AA248" s="88"/>
      <c r="AB248" s="88"/>
      <c r="AC248" s="88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114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</row>
    <row r="249" spans="1:69" ht="35.450000000000003" customHeight="1">
      <c r="A249" s="102">
        <v>245</v>
      </c>
      <c r="C249" s="123"/>
      <c r="D249" s="123"/>
      <c r="E249" s="123"/>
      <c r="F249" s="123"/>
      <c r="G249" s="124"/>
      <c r="H249" s="124"/>
      <c r="I249" s="103"/>
      <c r="J249" s="103"/>
      <c r="K249" s="103"/>
      <c r="AA249" s="88"/>
      <c r="AB249" s="88"/>
      <c r="AC249" s="88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108"/>
      <c r="AP249" s="114"/>
      <c r="AQ249" s="93"/>
      <c r="AR249" s="93"/>
      <c r="AS249" s="93"/>
      <c r="AT249" s="93"/>
      <c r="AU249" s="93"/>
      <c r="AV249" s="93"/>
      <c r="AW249" s="93"/>
      <c r="AX249" s="84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</row>
    <row r="250" spans="1:69" ht="35.450000000000003" customHeight="1">
      <c r="A250" s="88">
        <v>246</v>
      </c>
      <c r="C250" s="123"/>
      <c r="D250" s="123"/>
      <c r="E250" s="123"/>
      <c r="F250" s="123"/>
      <c r="G250" s="124"/>
      <c r="H250" s="125"/>
      <c r="I250" s="103"/>
      <c r="J250" s="103"/>
      <c r="K250" s="103"/>
      <c r="AA250" s="88"/>
      <c r="AB250" s="88"/>
      <c r="AC250" s="88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114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</row>
    <row r="251" spans="1:69" ht="35.450000000000003" customHeight="1">
      <c r="A251" s="88">
        <v>247</v>
      </c>
      <c r="C251" s="123"/>
      <c r="D251" s="123"/>
      <c r="E251" s="123"/>
      <c r="F251" s="123"/>
      <c r="G251" s="124"/>
      <c r="H251" s="124"/>
      <c r="I251" s="103"/>
      <c r="J251" s="103"/>
      <c r="K251" s="103"/>
      <c r="AA251" s="88"/>
      <c r="AB251" s="88"/>
      <c r="AC251" s="88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114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</row>
    <row r="252" spans="1:69" ht="35.450000000000003" customHeight="1">
      <c r="A252" s="102">
        <v>248</v>
      </c>
      <c r="C252" s="123"/>
      <c r="D252" s="123"/>
      <c r="E252" s="123"/>
      <c r="F252" s="123"/>
      <c r="G252" s="124"/>
      <c r="H252" s="124"/>
      <c r="I252" s="103"/>
      <c r="J252" s="103"/>
      <c r="K252" s="103"/>
      <c r="AA252" s="88"/>
      <c r="AB252" s="88"/>
      <c r="AC252" s="88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114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</row>
    <row r="253" spans="1:69" ht="35.450000000000003" customHeight="1">
      <c r="A253" s="88">
        <v>249</v>
      </c>
      <c r="C253" s="123"/>
      <c r="D253" s="123"/>
      <c r="E253" s="123"/>
      <c r="F253" s="123"/>
      <c r="G253" s="124"/>
      <c r="H253" s="124"/>
      <c r="I253" s="103"/>
      <c r="J253" s="103"/>
      <c r="K253" s="103"/>
      <c r="AA253" s="88"/>
      <c r="AB253" s="88"/>
      <c r="AC253" s="88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114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</row>
    <row r="254" spans="1:69" ht="35.450000000000003" customHeight="1">
      <c r="A254" s="88">
        <v>250</v>
      </c>
      <c r="C254" s="123"/>
      <c r="D254" s="123"/>
      <c r="E254" s="123"/>
      <c r="F254" s="123"/>
      <c r="G254" s="124"/>
      <c r="H254" s="124"/>
      <c r="I254" s="103"/>
      <c r="J254" s="103"/>
      <c r="K254" s="103"/>
      <c r="AA254" s="88"/>
      <c r="AB254" s="88"/>
      <c r="AC254" s="88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114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</row>
    <row r="255" spans="1:69" ht="35.450000000000003" customHeight="1">
      <c r="A255" s="102">
        <v>251</v>
      </c>
      <c r="C255" s="123"/>
      <c r="D255" s="123"/>
      <c r="E255" s="123"/>
      <c r="F255" s="123"/>
      <c r="G255" s="124"/>
      <c r="H255" s="124"/>
      <c r="I255" s="103"/>
      <c r="J255" s="103"/>
      <c r="K255" s="103"/>
      <c r="AA255" s="88"/>
      <c r="AB255" s="88"/>
      <c r="AC255" s="88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114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</row>
    <row r="256" spans="1:69" ht="35.450000000000003" customHeight="1">
      <c r="A256" s="88">
        <v>252</v>
      </c>
      <c r="C256" s="123"/>
      <c r="D256" s="123"/>
      <c r="E256" s="123"/>
      <c r="F256" s="123"/>
      <c r="G256" s="124"/>
      <c r="H256" s="124"/>
      <c r="I256" s="103"/>
      <c r="J256" s="103"/>
      <c r="K256" s="103"/>
      <c r="AA256" s="88"/>
      <c r="AB256" s="88"/>
      <c r="AC256" s="88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114"/>
      <c r="AQ256" s="108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</row>
    <row r="257" spans="1:69" ht="35.450000000000003" customHeight="1">
      <c r="A257" s="88">
        <v>253</v>
      </c>
      <c r="C257" s="123"/>
      <c r="D257" s="123"/>
      <c r="E257" s="123"/>
      <c r="F257" s="123"/>
      <c r="G257" s="124"/>
      <c r="H257" s="124"/>
      <c r="I257" s="103"/>
      <c r="J257" s="103"/>
      <c r="K257" s="103"/>
      <c r="AA257" s="88"/>
      <c r="AB257" s="88"/>
      <c r="AC257" s="88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114"/>
      <c r="AQ257" s="93"/>
      <c r="AR257" s="93"/>
      <c r="AS257" s="93"/>
      <c r="AT257" s="93"/>
      <c r="AU257" s="93"/>
      <c r="AV257" s="93"/>
      <c r="AW257" s="93"/>
      <c r="AX257" s="108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</row>
    <row r="258" spans="1:69" ht="35.450000000000003" customHeight="1">
      <c r="A258" s="102">
        <v>254</v>
      </c>
      <c r="C258" s="123"/>
      <c r="D258" s="123"/>
      <c r="E258" s="123"/>
      <c r="F258" s="123"/>
      <c r="G258" s="124"/>
      <c r="H258" s="124"/>
      <c r="I258" s="103"/>
      <c r="J258" s="103"/>
      <c r="K258" s="103"/>
      <c r="AA258" s="88"/>
      <c r="AB258" s="88"/>
      <c r="AC258" s="88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114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</row>
    <row r="259" spans="1:69" ht="35.450000000000003" customHeight="1">
      <c r="A259" s="88">
        <v>255</v>
      </c>
      <c r="C259" s="123"/>
      <c r="D259" s="123"/>
      <c r="E259" s="123"/>
      <c r="F259" s="123"/>
      <c r="G259" s="124"/>
      <c r="H259" s="124"/>
      <c r="I259" s="103"/>
      <c r="J259" s="103"/>
      <c r="K259" s="103"/>
      <c r="AA259" s="88"/>
      <c r="AB259" s="88"/>
      <c r="AC259" s="88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114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</row>
    <row r="260" spans="1:69" ht="35.450000000000003" customHeight="1">
      <c r="A260" s="88">
        <v>256</v>
      </c>
      <c r="C260" s="123"/>
      <c r="D260" s="123"/>
      <c r="E260" s="123"/>
      <c r="F260" s="123"/>
      <c r="H260" s="124"/>
      <c r="I260" s="103"/>
      <c r="J260" s="103"/>
      <c r="K260" s="103"/>
      <c r="AA260" s="88"/>
      <c r="AB260" s="88"/>
      <c r="AC260" s="88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114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</row>
    <row r="261" spans="1:69" ht="35.450000000000003" customHeight="1">
      <c r="A261" s="102">
        <v>257</v>
      </c>
      <c r="C261" s="126"/>
      <c r="D261" s="126"/>
      <c r="E261" s="126"/>
      <c r="F261" s="126"/>
      <c r="G261" s="127"/>
      <c r="H261" s="124"/>
      <c r="I261" s="103"/>
      <c r="J261" s="103"/>
      <c r="K261" s="103"/>
      <c r="AA261" s="108"/>
      <c r="AB261" s="88"/>
      <c r="AC261" s="88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114"/>
      <c r="AQ261" s="93"/>
      <c r="AR261" s="93"/>
      <c r="AS261" s="93"/>
      <c r="AT261" s="93"/>
      <c r="AU261" s="93"/>
      <c r="AV261" s="93"/>
      <c r="AW261" s="93"/>
      <c r="AX261" s="93"/>
      <c r="AY261" s="93"/>
      <c r="AZ261" s="108"/>
      <c r="BA261" s="93"/>
      <c r="BB261" s="93"/>
      <c r="BC261" s="93"/>
      <c r="BD261" s="93"/>
      <c r="BE261" s="108"/>
      <c r="BF261" s="93"/>
      <c r="BG261" s="93"/>
      <c r="BH261" s="93"/>
      <c r="BI261" s="93"/>
      <c r="BJ261" s="93"/>
      <c r="BK261" s="93"/>
      <c r="BL261" s="108"/>
      <c r="BM261" s="93"/>
      <c r="BN261" s="93"/>
      <c r="BO261" s="93"/>
      <c r="BP261" s="93"/>
      <c r="BQ261" s="93"/>
    </row>
    <row r="262" spans="1:69" ht="35.450000000000003" customHeight="1">
      <c r="A262" s="88">
        <v>258</v>
      </c>
      <c r="C262" s="123"/>
      <c r="D262" s="123"/>
      <c r="E262" s="123"/>
      <c r="F262" s="123"/>
      <c r="G262" s="124"/>
      <c r="H262" s="124"/>
      <c r="I262" s="103"/>
      <c r="J262" s="103"/>
      <c r="K262" s="103"/>
      <c r="AA262" s="88"/>
      <c r="AB262" s="88"/>
      <c r="AC262" s="88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114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</row>
    <row r="263" spans="1:69" ht="35.450000000000003" customHeight="1">
      <c r="A263" s="88">
        <v>259</v>
      </c>
      <c r="C263" s="123"/>
      <c r="D263" s="123"/>
      <c r="E263" s="123"/>
      <c r="F263" s="123"/>
      <c r="H263" s="124"/>
      <c r="I263" s="103"/>
      <c r="J263" s="103"/>
      <c r="K263" s="103"/>
      <c r="AA263" s="88"/>
      <c r="AB263" s="88"/>
      <c r="AC263" s="88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114"/>
      <c r="AQ263" s="93"/>
      <c r="AR263" s="93"/>
      <c r="AS263" s="93"/>
      <c r="AT263" s="93"/>
      <c r="AU263" s="108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</row>
    <row r="264" spans="1:69" ht="35.450000000000003" customHeight="1">
      <c r="A264" s="102">
        <v>260</v>
      </c>
      <c r="C264" s="123"/>
      <c r="D264" s="123"/>
      <c r="E264" s="123"/>
      <c r="F264" s="123"/>
      <c r="H264" s="124"/>
      <c r="I264" s="103"/>
      <c r="J264" s="103"/>
      <c r="K264" s="103"/>
      <c r="AA264" s="108"/>
      <c r="AB264" s="88"/>
      <c r="AC264" s="88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114"/>
      <c r="AQ264" s="93"/>
      <c r="AR264" s="93"/>
      <c r="AS264" s="93"/>
      <c r="AT264" s="93"/>
      <c r="AU264" s="93"/>
      <c r="AV264" s="93"/>
      <c r="AW264" s="93"/>
      <c r="AX264" s="93"/>
      <c r="AY264" s="93"/>
      <c r="AZ264" s="108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</row>
    <row r="265" spans="1:69" ht="35.450000000000003" customHeight="1">
      <c r="A265" s="88">
        <v>261</v>
      </c>
      <c r="C265" s="123"/>
      <c r="D265" s="123"/>
      <c r="E265" s="123"/>
      <c r="F265" s="123"/>
      <c r="G265" s="125"/>
      <c r="H265" s="124"/>
      <c r="I265" s="103"/>
      <c r="J265" s="103"/>
      <c r="K265" s="103"/>
      <c r="AA265" s="88"/>
      <c r="AB265" s="88"/>
      <c r="AC265" s="88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114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</row>
    <row r="266" spans="1:69" ht="35.450000000000003" customHeight="1">
      <c r="A266" s="88">
        <v>262</v>
      </c>
      <c r="C266" s="123"/>
      <c r="D266" s="123"/>
      <c r="E266" s="123"/>
      <c r="F266" s="123"/>
      <c r="G266" s="124"/>
      <c r="H266" s="124"/>
      <c r="I266" s="103"/>
      <c r="J266" s="103"/>
      <c r="K266" s="103"/>
      <c r="AA266" s="108"/>
      <c r="AB266" s="88"/>
      <c r="AC266" s="88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114"/>
      <c r="AQ266" s="93"/>
      <c r="AR266" s="93"/>
      <c r="AS266" s="93"/>
      <c r="AT266" s="93"/>
      <c r="AU266" s="93"/>
      <c r="AV266" s="93"/>
      <c r="AW266" s="93"/>
      <c r="AX266" s="108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</row>
    <row r="267" spans="1:69" ht="35.450000000000003" customHeight="1">
      <c r="A267" s="102">
        <v>263</v>
      </c>
      <c r="C267" s="123"/>
      <c r="D267" s="123"/>
      <c r="E267" s="123"/>
      <c r="F267" s="123"/>
      <c r="G267" s="124"/>
      <c r="H267" s="124"/>
      <c r="I267" s="103"/>
      <c r="J267" s="103"/>
      <c r="K267" s="103"/>
      <c r="AA267" s="108"/>
      <c r="AB267" s="88"/>
      <c r="AC267" s="88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114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</row>
    <row r="268" spans="1:69" ht="35.450000000000003" customHeight="1">
      <c r="A268" s="88">
        <v>264</v>
      </c>
      <c r="C268" s="123"/>
      <c r="D268" s="123"/>
      <c r="E268" s="123"/>
      <c r="F268" s="123"/>
      <c r="G268" s="124"/>
      <c r="H268" s="124"/>
      <c r="I268" s="103"/>
      <c r="J268" s="103"/>
      <c r="K268" s="103"/>
      <c r="AA268" s="88"/>
      <c r="AB268" s="88"/>
      <c r="AC268" s="88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114"/>
      <c r="AQ268" s="93"/>
      <c r="AR268" s="93"/>
      <c r="AS268" s="93"/>
      <c r="AT268" s="93"/>
      <c r="AU268" s="93"/>
      <c r="AV268" s="93"/>
      <c r="AW268" s="93"/>
      <c r="AX268" s="108"/>
      <c r="AY268" s="93"/>
      <c r="AZ268" s="108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</row>
    <row r="269" spans="1:69" ht="35.450000000000003" customHeight="1">
      <c r="A269" s="88">
        <v>265</v>
      </c>
      <c r="C269" s="123"/>
      <c r="D269" s="123"/>
      <c r="E269" s="123"/>
      <c r="F269" s="123"/>
      <c r="G269" s="124"/>
      <c r="H269" s="124"/>
      <c r="I269" s="103"/>
      <c r="J269" s="103"/>
      <c r="K269" s="103"/>
      <c r="AA269" s="88"/>
      <c r="AB269" s="88"/>
      <c r="AC269" s="88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114"/>
      <c r="AQ269" s="93"/>
      <c r="AR269" s="93"/>
      <c r="AS269" s="93"/>
      <c r="AT269" s="93"/>
      <c r="AU269" s="93"/>
      <c r="AV269" s="93"/>
      <c r="AW269" s="93"/>
      <c r="AX269" s="93"/>
      <c r="AY269" s="93"/>
      <c r="AZ269" s="108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</row>
    <row r="270" spans="1:69" ht="35.450000000000003" customHeight="1">
      <c r="A270" s="102">
        <v>266</v>
      </c>
      <c r="C270" s="123"/>
      <c r="D270" s="123"/>
      <c r="E270" s="123"/>
      <c r="F270" s="123"/>
      <c r="G270" s="124"/>
      <c r="H270" s="124"/>
      <c r="I270" s="103"/>
      <c r="J270" s="103"/>
      <c r="K270" s="103"/>
      <c r="AA270" s="88"/>
      <c r="AB270" s="88"/>
      <c r="AC270" s="88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114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</row>
    <row r="271" spans="1:69" ht="35.450000000000003" customHeight="1">
      <c r="A271" s="88">
        <v>267</v>
      </c>
      <c r="C271" s="123"/>
      <c r="D271" s="123"/>
      <c r="E271" s="123"/>
      <c r="F271" s="123"/>
      <c r="G271" s="124"/>
      <c r="H271" s="124"/>
      <c r="I271" s="103"/>
      <c r="J271" s="103"/>
      <c r="K271" s="103"/>
      <c r="AA271" s="88"/>
      <c r="AB271" s="88"/>
      <c r="AC271" s="88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114"/>
      <c r="AQ271" s="93"/>
      <c r="AR271" s="108"/>
      <c r="AS271" s="93"/>
      <c r="AT271" s="93"/>
      <c r="AU271" s="108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</row>
    <row r="272" spans="1:69" ht="35.450000000000003" customHeight="1">
      <c r="A272" s="88">
        <v>268</v>
      </c>
      <c r="C272" s="123"/>
      <c r="D272" s="123"/>
      <c r="E272" s="123"/>
      <c r="F272" s="123"/>
      <c r="H272" s="124"/>
      <c r="I272" s="103"/>
      <c r="J272" s="103"/>
      <c r="K272" s="103"/>
      <c r="AA272" s="88"/>
      <c r="AB272" s="88"/>
      <c r="AC272" s="88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114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</row>
    <row r="273" spans="1:69" ht="35.450000000000003" customHeight="1">
      <c r="A273" s="102">
        <v>269</v>
      </c>
      <c r="C273" s="123"/>
      <c r="D273" s="123"/>
      <c r="E273" s="123"/>
      <c r="F273" s="123"/>
      <c r="G273" s="124"/>
      <c r="H273" s="124"/>
      <c r="I273" s="103"/>
      <c r="J273" s="103"/>
      <c r="K273" s="103"/>
      <c r="AA273" s="88"/>
      <c r="AB273" s="88"/>
      <c r="AC273" s="88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114"/>
      <c r="AQ273" s="93"/>
      <c r="AR273" s="93"/>
      <c r="AS273" s="93"/>
      <c r="AT273" s="93"/>
      <c r="AU273" s="93"/>
      <c r="AV273" s="93"/>
      <c r="AW273" s="93"/>
      <c r="AX273" s="93"/>
      <c r="AY273" s="93"/>
      <c r="AZ273" s="108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</row>
    <row r="274" spans="1:69" ht="35.450000000000003" customHeight="1">
      <c r="A274" s="88">
        <v>270</v>
      </c>
      <c r="C274" s="123"/>
      <c r="D274" s="123"/>
      <c r="E274" s="123"/>
      <c r="F274" s="123"/>
      <c r="G274" s="124"/>
      <c r="H274" s="124"/>
      <c r="I274" s="103"/>
      <c r="J274" s="103"/>
      <c r="K274" s="103"/>
      <c r="AA274" s="88"/>
      <c r="AB274" s="88"/>
      <c r="AC274" s="88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114"/>
      <c r="AQ274" s="93"/>
      <c r="AR274" s="93"/>
      <c r="AS274" s="93"/>
      <c r="AT274" s="93"/>
      <c r="AU274" s="93"/>
      <c r="AV274" s="93"/>
      <c r="AW274" s="93"/>
      <c r="AX274" s="93"/>
      <c r="AY274" s="93"/>
      <c r="AZ274" s="108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</row>
    <row r="275" spans="1:69" ht="35.450000000000003" customHeight="1">
      <c r="A275" s="88">
        <v>271</v>
      </c>
      <c r="C275" s="123"/>
      <c r="D275" s="123"/>
      <c r="E275" s="123"/>
      <c r="F275" s="123"/>
      <c r="G275" s="124"/>
      <c r="H275" s="124"/>
      <c r="I275" s="103"/>
      <c r="J275" s="103"/>
      <c r="K275" s="103"/>
      <c r="AA275" s="88"/>
      <c r="AB275" s="88"/>
      <c r="AC275" s="88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114"/>
      <c r="AQ275" s="93"/>
      <c r="AR275" s="93"/>
      <c r="AS275" s="93"/>
      <c r="AT275" s="93"/>
      <c r="AU275" s="93"/>
      <c r="AV275" s="108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</row>
    <row r="276" spans="1:69" ht="35.450000000000003" customHeight="1">
      <c r="A276" s="102">
        <v>272</v>
      </c>
      <c r="C276" s="123"/>
      <c r="D276" s="123"/>
      <c r="E276" s="123"/>
      <c r="F276" s="123"/>
      <c r="G276" s="124"/>
      <c r="H276" s="124"/>
      <c r="I276" s="103"/>
      <c r="J276" s="103"/>
      <c r="K276" s="103"/>
      <c r="AA276" s="88"/>
      <c r="AB276" s="88"/>
      <c r="AC276" s="88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114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</row>
    <row r="277" spans="1:69" ht="35.450000000000003" customHeight="1">
      <c r="A277" s="88">
        <v>273</v>
      </c>
      <c r="C277" s="123"/>
      <c r="D277" s="123"/>
      <c r="E277" s="123"/>
      <c r="F277" s="123"/>
      <c r="G277" s="124"/>
      <c r="H277" s="124"/>
      <c r="I277" s="103"/>
      <c r="J277" s="103"/>
      <c r="K277" s="103"/>
      <c r="AA277" s="88"/>
      <c r="AB277" s="88"/>
      <c r="AC277" s="88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114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108"/>
      <c r="BM277" s="93"/>
      <c r="BN277" s="93"/>
      <c r="BO277" s="93"/>
      <c r="BP277" s="93"/>
      <c r="BQ277" s="93"/>
    </row>
    <row r="278" spans="1:69" ht="35.450000000000003" customHeight="1">
      <c r="A278" s="88">
        <v>274</v>
      </c>
      <c r="C278" s="123"/>
      <c r="D278" s="123"/>
      <c r="E278" s="123"/>
      <c r="F278" s="123"/>
      <c r="G278" s="124"/>
      <c r="H278" s="124"/>
      <c r="I278" s="103"/>
      <c r="J278" s="103"/>
      <c r="K278" s="103"/>
      <c r="AA278" s="88"/>
      <c r="AB278" s="88"/>
      <c r="AC278" s="88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114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</row>
    <row r="279" spans="1:69" ht="35.450000000000003" customHeight="1">
      <c r="A279" s="102">
        <v>275</v>
      </c>
      <c r="C279" s="126"/>
      <c r="D279" s="126"/>
      <c r="E279" s="126"/>
      <c r="F279" s="126"/>
      <c r="G279" s="127"/>
      <c r="H279" s="124"/>
      <c r="I279" s="103"/>
      <c r="J279" s="103"/>
      <c r="K279" s="103"/>
      <c r="AA279" s="88"/>
      <c r="AB279" s="88"/>
      <c r="AC279" s="88"/>
      <c r="AD279" s="93"/>
      <c r="AE279" s="108"/>
      <c r="AF279" s="108"/>
      <c r="AG279" s="93"/>
      <c r="AH279" s="93"/>
      <c r="AI279" s="93"/>
      <c r="AJ279" s="93"/>
      <c r="AK279" s="93"/>
      <c r="AL279" s="93"/>
      <c r="AM279" s="93"/>
      <c r="AN279" s="93"/>
      <c r="AO279" s="93"/>
      <c r="AP279" s="114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108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</row>
    <row r="280" spans="1:69" ht="35.450000000000003" customHeight="1">
      <c r="A280" s="88">
        <v>276</v>
      </c>
      <c r="C280" s="123"/>
      <c r="D280" s="123"/>
      <c r="E280" s="123"/>
      <c r="F280" s="123"/>
      <c r="G280" s="124"/>
      <c r="H280" s="124"/>
      <c r="I280" s="103"/>
      <c r="J280" s="103"/>
      <c r="K280" s="103"/>
      <c r="AA280" s="88"/>
      <c r="AB280" s="88"/>
      <c r="AC280" s="88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114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</row>
    <row r="281" spans="1:69" ht="35.450000000000003" customHeight="1">
      <c r="A281" s="88">
        <v>277</v>
      </c>
      <c r="C281" s="123"/>
      <c r="D281" s="123"/>
      <c r="E281" s="123"/>
      <c r="F281" s="123"/>
      <c r="G281" s="124"/>
      <c r="H281" s="124"/>
      <c r="I281" s="103"/>
      <c r="J281" s="103"/>
      <c r="K281" s="103"/>
      <c r="AA281" s="88"/>
      <c r="AB281" s="88"/>
      <c r="AC281" s="88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114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</row>
    <row r="282" spans="1:69" ht="35.450000000000003" customHeight="1">
      <c r="A282" s="102">
        <v>278</v>
      </c>
      <c r="C282" s="123"/>
      <c r="D282" s="123"/>
      <c r="E282" s="123"/>
      <c r="F282" s="123"/>
      <c r="G282" s="124"/>
      <c r="H282" s="125"/>
      <c r="I282" s="103"/>
      <c r="J282" s="103"/>
      <c r="K282" s="103"/>
      <c r="AA282" s="88"/>
      <c r="AB282" s="88"/>
      <c r="AC282" s="88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114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</row>
    <row r="283" spans="1:69" ht="35.450000000000003" customHeight="1">
      <c r="A283" s="88">
        <v>279</v>
      </c>
      <c r="C283" s="123"/>
      <c r="D283" s="123"/>
      <c r="E283" s="123"/>
      <c r="F283" s="123"/>
      <c r="G283" s="124"/>
      <c r="H283" s="124"/>
      <c r="I283" s="103"/>
      <c r="J283" s="103"/>
      <c r="K283" s="103"/>
      <c r="AA283" s="88"/>
      <c r="AB283" s="88"/>
      <c r="AC283" s="88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114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</row>
    <row r="284" spans="1:69" ht="35.450000000000003" customHeight="1">
      <c r="A284" s="88">
        <v>280</v>
      </c>
      <c r="C284" s="126"/>
      <c r="D284" s="126"/>
      <c r="E284" s="126"/>
      <c r="F284" s="126"/>
      <c r="G284" s="127"/>
      <c r="H284" s="124"/>
      <c r="I284" s="103"/>
      <c r="J284" s="103"/>
      <c r="K284" s="103"/>
      <c r="AA284" s="108"/>
      <c r="AB284" s="88"/>
      <c r="AC284" s="88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114"/>
      <c r="AQ284" s="93"/>
      <c r="AR284" s="93"/>
      <c r="AS284" s="93"/>
      <c r="AT284" s="93"/>
      <c r="AU284" s="93"/>
      <c r="AV284" s="93"/>
      <c r="AW284" s="93"/>
      <c r="AX284" s="108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</row>
    <row r="285" spans="1:69" ht="35.450000000000003" customHeight="1">
      <c r="A285" s="102">
        <v>281</v>
      </c>
      <c r="C285" s="123"/>
      <c r="D285" s="123"/>
      <c r="E285" s="123"/>
      <c r="F285" s="123"/>
      <c r="G285" s="124"/>
      <c r="H285" s="125"/>
      <c r="I285" s="103"/>
      <c r="J285" s="103"/>
      <c r="K285" s="103"/>
      <c r="AA285" s="88"/>
      <c r="AB285" s="88"/>
      <c r="AC285" s="88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114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108"/>
      <c r="BQ285" s="93"/>
    </row>
    <row r="286" spans="1:69" ht="35.450000000000003" customHeight="1">
      <c r="A286" s="88">
        <v>282</v>
      </c>
      <c r="C286" s="123"/>
      <c r="D286" s="123"/>
      <c r="E286" s="123"/>
      <c r="F286" s="123"/>
      <c r="G286" s="124"/>
      <c r="H286" s="125"/>
      <c r="I286" s="103"/>
      <c r="J286" s="103"/>
      <c r="K286" s="103"/>
      <c r="AA286" s="88"/>
      <c r="AB286" s="88"/>
      <c r="AC286" s="88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108"/>
      <c r="AP286" s="114"/>
      <c r="AQ286" s="93"/>
      <c r="AR286" s="93"/>
      <c r="AS286" s="93"/>
      <c r="AT286" s="93"/>
      <c r="AU286" s="93"/>
      <c r="AV286" s="93"/>
      <c r="AW286" s="93"/>
      <c r="AX286" s="108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108"/>
      <c r="BQ286" s="93"/>
    </row>
    <row r="287" spans="1:69" ht="35.450000000000003" customHeight="1">
      <c r="A287" s="88">
        <v>283</v>
      </c>
      <c r="C287" s="123"/>
      <c r="D287" s="123"/>
      <c r="E287" s="123"/>
      <c r="F287" s="123"/>
      <c r="G287" s="124"/>
      <c r="H287" s="124"/>
      <c r="I287" s="103"/>
      <c r="J287" s="103"/>
      <c r="K287" s="103"/>
      <c r="AA287" s="88"/>
      <c r="AB287" s="88"/>
      <c r="AC287" s="88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114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</row>
    <row r="288" spans="1:69" ht="35.450000000000003" customHeight="1">
      <c r="A288" s="102">
        <v>284</v>
      </c>
      <c r="C288" s="123"/>
      <c r="D288" s="123"/>
      <c r="E288" s="123"/>
      <c r="F288" s="123"/>
      <c r="G288" s="124"/>
      <c r="H288" s="124"/>
      <c r="I288" s="103"/>
      <c r="J288" s="103"/>
      <c r="K288" s="103"/>
      <c r="AA288" s="88"/>
      <c r="AB288" s="88"/>
      <c r="AC288" s="88"/>
      <c r="AD288" s="108"/>
      <c r="AE288" s="108"/>
      <c r="AF288" s="108"/>
      <c r="AG288" s="93"/>
      <c r="AH288" s="93"/>
      <c r="AI288" s="93"/>
      <c r="AJ288" s="93"/>
      <c r="AK288" s="93"/>
      <c r="AL288" s="93"/>
      <c r="AM288" s="93"/>
      <c r="AN288" s="108"/>
      <c r="AO288" s="93"/>
      <c r="AP288" s="114"/>
      <c r="AQ288" s="93"/>
      <c r="AR288" s="93"/>
      <c r="AS288" s="93"/>
      <c r="AT288" s="93"/>
      <c r="AU288" s="93"/>
      <c r="AV288" s="93"/>
      <c r="AW288" s="93"/>
      <c r="AX288" s="108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108"/>
      <c r="BQ288" s="93"/>
    </row>
    <row r="289" spans="1:69" ht="35.450000000000003" customHeight="1">
      <c r="A289" s="88">
        <v>285</v>
      </c>
      <c r="C289" s="123"/>
      <c r="D289" s="123"/>
      <c r="E289" s="123"/>
      <c r="F289" s="123"/>
      <c r="G289" s="124"/>
      <c r="H289" s="124"/>
      <c r="I289" s="103"/>
      <c r="J289" s="103"/>
      <c r="K289" s="103"/>
      <c r="AA289" s="88"/>
      <c r="AB289" s="88"/>
      <c r="AC289" s="88"/>
      <c r="AD289" s="93"/>
      <c r="AE289" s="93"/>
      <c r="AF289" s="93"/>
      <c r="AG289" s="93"/>
      <c r="AH289" s="93"/>
      <c r="AI289" s="93"/>
      <c r="AJ289" s="93"/>
      <c r="AK289" s="108"/>
      <c r="AL289" s="93"/>
      <c r="AM289" s="93"/>
      <c r="AN289" s="93"/>
      <c r="AO289" s="93"/>
      <c r="AP289" s="114"/>
      <c r="AQ289" s="93"/>
      <c r="AR289" s="93"/>
      <c r="AS289" s="93"/>
      <c r="AT289" s="93"/>
      <c r="AU289" s="93"/>
      <c r="AV289" s="108"/>
      <c r="AW289" s="93"/>
      <c r="AX289" s="93"/>
      <c r="AY289" s="93"/>
      <c r="AZ289" s="93"/>
      <c r="BA289" s="93"/>
      <c r="BB289" s="93"/>
      <c r="BC289" s="93"/>
      <c r="BD289" s="93"/>
      <c r="BE289" s="108"/>
      <c r="BF289" s="93"/>
      <c r="BG289" s="93"/>
      <c r="BH289" s="93"/>
      <c r="BI289" s="93"/>
      <c r="BJ289" s="93"/>
      <c r="BK289" s="93"/>
      <c r="BL289" s="108"/>
      <c r="BM289" s="93"/>
      <c r="BN289" s="93"/>
      <c r="BO289" s="93"/>
      <c r="BP289" s="93"/>
      <c r="BQ289" s="93"/>
    </row>
    <row r="290" spans="1:69" ht="35.450000000000003" customHeight="1">
      <c r="A290" s="88">
        <v>286</v>
      </c>
      <c r="C290" s="123"/>
      <c r="D290" s="123"/>
      <c r="E290" s="123"/>
      <c r="F290" s="123"/>
      <c r="G290" s="124"/>
      <c r="H290" s="124"/>
      <c r="I290" s="103"/>
      <c r="J290" s="103"/>
      <c r="K290" s="103"/>
      <c r="AA290" s="88"/>
      <c r="AB290" s="88"/>
      <c r="AC290" s="88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114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</row>
    <row r="291" spans="1:69" ht="35.450000000000003" customHeight="1">
      <c r="A291" s="102">
        <v>287</v>
      </c>
      <c r="C291" s="123"/>
      <c r="D291" s="123"/>
      <c r="E291" s="123"/>
      <c r="F291" s="123"/>
      <c r="G291" s="124"/>
      <c r="H291" s="124"/>
      <c r="I291" s="103"/>
      <c r="J291" s="103"/>
      <c r="K291" s="103"/>
      <c r="AA291" s="88"/>
      <c r="AB291" s="88"/>
      <c r="AC291" s="88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114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</row>
    <row r="292" spans="1:69" ht="35.450000000000003" customHeight="1">
      <c r="A292" s="88">
        <v>288</v>
      </c>
      <c r="C292" s="123"/>
      <c r="D292" s="123"/>
      <c r="E292" s="123"/>
      <c r="F292" s="123"/>
      <c r="G292" s="124"/>
      <c r="H292" s="124"/>
      <c r="I292" s="103"/>
      <c r="J292" s="103"/>
      <c r="K292" s="103"/>
      <c r="AA292" s="88"/>
      <c r="AB292" s="88"/>
      <c r="AC292" s="88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114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108"/>
      <c r="BF292" s="93"/>
      <c r="BG292" s="93"/>
      <c r="BH292" s="93"/>
      <c r="BI292" s="93"/>
      <c r="BJ292" s="93"/>
      <c r="BK292" s="93"/>
      <c r="BL292" s="108"/>
      <c r="BM292" s="93"/>
      <c r="BN292" s="93"/>
      <c r="BO292" s="93"/>
      <c r="BP292" s="93"/>
      <c r="BQ292" s="93"/>
    </row>
    <row r="293" spans="1:69" ht="35.450000000000003" customHeight="1">
      <c r="A293" s="88">
        <v>289</v>
      </c>
      <c r="C293" s="123"/>
      <c r="D293" s="123"/>
      <c r="E293" s="123"/>
      <c r="F293" s="123"/>
      <c r="G293" s="125"/>
      <c r="H293" s="124"/>
      <c r="I293" s="103"/>
      <c r="J293" s="103"/>
      <c r="K293" s="103"/>
      <c r="AA293" s="88"/>
      <c r="AB293" s="88"/>
      <c r="AC293" s="88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108"/>
      <c r="AP293" s="114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103"/>
      <c r="BQ293" s="93"/>
    </row>
    <row r="294" spans="1:69" ht="35.450000000000003" customHeight="1">
      <c r="A294" s="102">
        <v>290</v>
      </c>
      <c r="C294" s="123"/>
      <c r="D294" s="123"/>
      <c r="E294" s="123"/>
      <c r="F294" s="123"/>
      <c r="G294" s="125"/>
      <c r="H294" s="124"/>
      <c r="I294" s="103"/>
      <c r="J294" s="103"/>
      <c r="K294" s="103"/>
      <c r="AA294" s="88"/>
      <c r="AB294" s="88"/>
      <c r="AC294" s="88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108"/>
      <c r="AO294" s="93"/>
      <c r="AP294" s="114"/>
      <c r="AQ294" s="93"/>
      <c r="AR294" s="93"/>
      <c r="AS294" s="93"/>
      <c r="AT294" s="93"/>
      <c r="AU294" s="93"/>
      <c r="AV294" s="93"/>
      <c r="AW294" s="93"/>
      <c r="AX294" s="108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</row>
    <row r="295" spans="1:69" ht="35.450000000000003" customHeight="1">
      <c r="A295" s="88">
        <v>291</v>
      </c>
      <c r="C295" s="123"/>
      <c r="D295" s="123"/>
      <c r="E295" s="123"/>
      <c r="F295" s="123"/>
      <c r="G295" s="124"/>
      <c r="H295" s="124"/>
      <c r="I295" s="103"/>
      <c r="J295" s="103"/>
      <c r="K295" s="103"/>
      <c r="AA295" s="88"/>
      <c r="AB295" s="108"/>
      <c r="AC295" s="108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114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</row>
    <row r="296" spans="1:69" ht="35.450000000000003" customHeight="1">
      <c r="A296" s="88">
        <v>292</v>
      </c>
      <c r="C296" s="123"/>
      <c r="D296" s="123"/>
      <c r="E296" s="123"/>
      <c r="F296" s="123"/>
      <c r="G296" s="124"/>
      <c r="H296" s="124"/>
      <c r="I296" s="103"/>
      <c r="J296" s="103"/>
      <c r="K296" s="103"/>
      <c r="AA296" s="88"/>
      <c r="AB296" s="88"/>
      <c r="AC296" s="88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114"/>
      <c r="AQ296" s="93"/>
      <c r="AR296" s="93"/>
      <c r="AS296" s="93"/>
      <c r="AT296" s="93"/>
      <c r="AU296" s="93"/>
      <c r="AV296" s="93"/>
      <c r="AW296" s="93"/>
      <c r="AX296" s="108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</row>
    <row r="297" spans="1:69" ht="35.450000000000003" customHeight="1">
      <c r="A297" s="102">
        <v>293</v>
      </c>
      <c r="C297" s="123"/>
      <c r="D297" s="123"/>
      <c r="E297" s="123"/>
      <c r="F297" s="123"/>
      <c r="G297" s="124"/>
      <c r="H297" s="124"/>
      <c r="I297" s="103"/>
      <c r="J297" s="103"/>
      <c r="K297" s="103"/>
      <c r="AA297" s="88"/>
      <c r="AB297" s="108"/>
      <c r="AC297" s="108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114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</row>
    <row r="298" spans="1:69" ht="35.450000000000003" customHeight="1">
      <c r="A298" s="88">
        <v>294</v>
      </c>
      <c r="C298" s="123"/>
      <c r="D298" s="123"/>
      <c r="E298" s="123"/>
      <c r="F298" s="123"/>
      <c r="G298" s="124"/>
      <c r="H298" s="124"/>
      <c r="I298" s="103"/>
      <c r="J298" s="103"/>
      <c r="K298" s="103"/>
      <c r="AA298" s="88"/>
      <c r="AB298" s="88"/>
      <c r="AC298" s="88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114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</row>
    <row r="299" spans="1:69" ht="35.450000000000003" customHeight="1">
      <c r="A299" s="88">
        <v>295</v>
      </c>
      <c r="C299" s="123"/>
      <c r="D299" s="123"/>
      <c r="E299" s="123"/>
      <c r="F299" s="123"/>
      <c r="G299" s="124"/>
      <c r="H299" s="124"/>
      <c r="I299" s="103"/>
      <c r="J299" s="103"/>
      <c r="K299" s="103"/>
      <c r="AA299" s="88"/>
      <c r="AB299" s="88"/>
      <c r="AC299" s="88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114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</row>
    <row r="300" spans="1:69" ht="35.450000000000003" customHeight="1">
      <c r="A300" s="102">
        <v>296</v>
      </c>
      <c r="C300" s="123"/>
      <c r="D300" s="123"/>
      <c r="E300" s="123"/>
      <c r="F300" s="123"/>
      <c r="G300" s="124"/>
      <c r="H300" s="124"/>
      <c r="I300" s="103"/>
      <c r="J300" s="103"/>
      <c r="K300" s="103"/>
      <c r="AA300" s="88"/>
      <c r="AB300" s="88"/>
      <c r="AC300" s="88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114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</row>
    <row r="301" spans="1:69" ht="35.450000000000003" customHeight="1">
      <c r="A301" s="88">
        <v>297</v>
      </c>
      <c r="C301" s="123"/>
      <c r="D301" s="123"/>
      <c r="E301" s="123"/>
      <c r="F301" s="123"/>
      <c r="G301" s="124"/>
      <c r="H301" s="124"/>
      <c r="I301" s="103"/>
      <c r="J301" s="103"/>
      <c r="K301" s="103"/>
      <c r="AA301" s="88"/>
      <c r="AB301" s="88"/>
      <c r="AC301" s="88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114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</row>
    <row r="302" spans="1:69" ht="35.450000000000003" customHeight="1">
      <c r="A302" s="88">
        <v>298</v>
      </c>
      <c r="C302" s="123"/>
      <c r="D302" s="123"/>
      <c r="E302" s="123"/>
      <c r="F302" s="123"/>
      <c r="G302" s="124"/>
      <c r="H302" s="124"/>
      <c r="I302" s="103"/>
      <c r="J302" s="103"/>
      <c r="K302" s="103"/>
      <c r="AA302" s="88"/>
      <c r="AB302" s="88"/>
      <c r="AC302" s="88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114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</row>
    <row r="303" spans="1:69" ht="35.450000000000003" customHeight="1">
      <c r="A303" s="102">
        <v>299</v>
      </c>
      <c r="C303" s="123"/>
      <c r="D303" s="123"/>
      <c r="E303" s="123"/>
      <c r="F303" s="123"/>
      <c r="G303" s="124"/>
      <c r="H303" s="125"/>
      <c r="I303" s="103"/>
      <c r="J303" s="103"/>
      <c r="K303" s="103"/>
      <c r="AA303" s="88"/>
      <c r="AB303" s="88"/>
      <c r="AC303" s="88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114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</row>
    <row r="304" spans="1:69" ht="35.450000000000003" customHeight="1">
      <c r="A304" s="88">
        <v>300</v>
      </c>
      <c r="C304" s="123"/>
      <c r="D304" s="123"/>
      <c r="E304" s="123"/>
      <c r="F304" s="123"/>
      <c r="G304" s="124"/>
      <c r="H304" s="124"/>
      <c r="I304" s="103"/>
      <c r="J304" s="103"/>
      <c r="K304" s="103"/>
      <c r="AA304" s="88"/>
      <c r="AB304" s="88"/>
      <c r="AC304" s="88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114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</row>
    <row r="305" spans="1:69" ht="35.450000000000003" customHeight="1">
      <c r="A305" s="88">
        <v>301</v>
      </c>
      <c r="C305" s="123"/>
      <c r="D305" s="123"/>
      <c r="E305" s="123"/>
      <c r="F305" s="123"/>
      <c r="G305" s="124"/>
      <c r="H305" s="124"/>
      <c r="I305" s="103"/>
      <c r="J305" s="103"/>
      <c r="K305" s="103"/>
      <c r="AA305" s="88"/>
      <c r="AB305" s="88"/>
      <c r="AC305" s="88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114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</row>
    <row r="306" spans="1:69" ht="35.450000000000003" customHeight="1">
      <c r="A306" s="102">
        <v>302</v>
      </c>
      <c r="C306" s="126"/>
      <c r="D306" s="126"/>
      <c r="E306" s="126"/>
      <c r="F306" s="126"/>
      <c r="G306" s="124"/>
      <c r="H306" s="124"/>
      <c r="I306" s="103"/>
      <c r="J306" s="103"/>
      <c r="K306" s="103"/>
      <c r="AA306" s="88"/>
      <c r="AB306" s="88"/>
      <c r="AC306" s="88"/>
      <c r="AD306" s="93"/>
      <c r="AE306" s="93"/>
      <c r="AF306" s="93"/>
      <c r="AG306" s="93"/>
      <c r="AH306" s="93"/>
      <c r="AI306" s="93"/>
      <c r="AJ306" s="93"/>
      <c r="AK306" s="93"/>
      <c r="AL306" s="93"/>
      <c r="AM306" s="108"/>
      <c r="AN306" s="93"/>
      <c r="AO306" s="93"/>
      <c r="AP306" s="114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</row>
    <row r="307" spans="1:69" ht="35.450000000000003" customHeight="1">
      <c r="A307" s="88">
        <v>303</v>
      </c>
      <c r="C307" s="123"/>
      <c r="D307" s="123"/>
      <c r="E307" s="123"/>
      <c r="F307" s="123"/>
      <c r="G307" s="124"/>
      <c r="H307" s="124"/>
      <c r="I307" s="103"/>
      <c r="J307" s="103"/>
      <c r="K307" s="103"/>
      <c r="AA307" s="88"/>
      <c r="AB307" s="88"/>
      <c r="AC307" s="88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114"/>
      <c r="AQ307" s="93"/>
      <c r="AR307" s="93"/>
      <c r="AS307" s="93"/>
      <c r="AT307" s="93"/>
      <c r="AU307" s="93"/>
      <c r="AV307" s="108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</row>
    <row r="308" spans="1:69" ht="35.450000000000003" customHeight="1">
      <c r="A308" s="88">
        <v>304</v>
      </c>
      <c r="C308" s="123"/>
      <c r="D308" s="123"/>
      <c r="E308" s="123"/>
      <c r="F308" s="123"/>
      <c r="G308" s="125"/>
      <c r="H308" s="124"/>
      <c r="I308" s="103"/>
      <c r="J308" s="103"/>
      <c r="K308" s="103"/>
      <c r="AA308" s="88"/>
      <c r="AB308" s="108"/>
      <c r="AC308" s="108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114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</row>
    <row r="309" spans="1:69" ht="35.450000000000003" customHeight="1">
      <c r="A309" s="102">
        <v>305</v>
      </c>
      <c r="C309" s="123"/>
      <c r="D309" s="123"/>
      <c r="E309" s="123"/>
      <c r="F309" s="123"/>
      <c r="G309" s="124"/>
      <c r="H309" s="124"/>
      <c r="I309" s="103"/>
      <c r="J309" s="103"/>
      <c r="K309" s="103"/>
      <c r="AA309" s="88"/>
      <c r="AB309" s="88"/>
      <c r="AC309" s="88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114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</row>
    <row r="310" spans="1:69" ht="35.450000000000003" customHeight="1">
      <c r="A310" s="88">
        <v>306</v>
      </c>
      <c r="C310" s="123"/>
      <c r="D310" s="123"/>
      <c r="E310" s="123"/>
      <c r="F310" s="123"/>
      <c r="G310" s="124"/>
      <c r="H310" s="125"/>
      <c r="I310" s="103"/>
      <c r="J310" s="103"/>
      <c r="K310" s="103"/>
      <c r="AA310" s="88"/>
      <c r="AB310" s="88"/>
      <c r="AC310" s="88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114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</row>
    <row r="311" spans="1:69" ht="35.450000000000003" customHeight="1">
      <c r="A311" s="88">
        <v>307</v>
      </c>
      <c r="C311" s="123"/>
      <c r="D311" s="123"/>
      <c r="E311" s="123"/>
      <c r="F311" s="123"/>
      <c r="G311" s="124"/>
      <c r="H311" s="124"/>
      <c r="I311" s="103"/>
      <c r="J311" s="103"/>
      <c r="K311" s="103"/>
      <c r="AA311" s="88"/>
      <c r="AB311" s="88"/>
      <c r="AC311" s="88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114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</row>
    <row r="312" spans="1:69" ht="35.450000000000003" customHeight="1">
      <c r="A312" s="102">
        <v>308</v>
      </c>
      <c r="C312" s="126"/>
      <c r="D312" s="126"/>
      <c r="E312" s="126"/>
      <c r="F312" s="126"/>
      <c r="G312" s="129"/>
      <c r="H312" s="124"/>
      <c r="I312" s="103"/>
      <c r="J312" s="103"/>
      <c r="K312" s="103"/>
      <c r="AA312" s="88"/>
      <c r="AB312" s="88"/>
      <c r="AC312" s="88"/>
      <c r="AD312" s="93"/>
      <c r="AE312" s="93"/>
      <c r="AF312" s="93"/>
      <c r="AG312" s="93"/>
      <c r="AH312" s="93"/>
      <c r="AI312" s="108"/>
      <c r="AJ312" s="108"/>
      <c r="AK312" s="93"/>
      <c r="AL312" s="93"/>
      <c r="AM312" s="93"/>
      <c r="AN312" s="93"/>
      <c r="AO312" s="93"/>
      <c r="AP312" s="114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108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</row>
    <row r="313" spans="1:69" ht="35.450000000000003" customHeight="1">
      <c r="A313" s="88">
        <v>309</v>
      </c>
      <c r="C313" s="123"/>
      <c r="D313" s="123"/>
      <c r="E313" s="123"/>
      <c r="F313" s="123"/>
      <c r="G313" s="124"/>
      <c r="H313" s="124"/>
      <c r="I313" s="103"/>
      <c r="J313" s="103"/>
      <c r="K313" s="103"/>
      <c r="AA313" s="88"/>
      <c r="AB313" s="88"/>
      <c r="AC313" s="88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114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</row>
    <row r="314" spans="1:69" ht="35.450000000000003" customHeight="1">
      <c r="A314" s="88">
        <v>310</v>
      </c>
      <c r="C314" s="123"/>
      <c r="D314" s="123"/>
      <c r="E314" s="123"/>
      <c r="F314" s="123"/>
      <c r="G314" s="124"/>
      <c r="H314" s="124"/>
      <c r="I314" s="103"/>
      <c r="J314" s="103"/>
      <c r="K314" s="103"/>
      <c r="AA314" s="88"/>
      <c r="AB314" s="88"/>
      <c r="AC314" s="88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114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</row>
    <row r="315" spans="1:69" ht="35.450000000000003" customHeight="1">
      <c r="A315" s="102">
        <v>311</v>
      </c>
      <c r="C315" s="123"/>
      <c r="D315" s="123"/>
      <c r="E315" s="123"/>
      <c r="F315" s="123"/>
      <c r="G315" s="124"/>
      <c r="H315" s="124"/>
      <c r="I315" s="103"/>
      <c r="J315" s="103"/>
      <c r="K315" s="103"/>
      <c r="AA315" s="88"/>
      <c r="AB315" s="88"/>
      <c r="AC315" s="88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114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</row>
    <row r="316" spans="1:69" ht="35.450000000000003" customHeight="1">
      <c r="A316" s="88">
        <v>312</v>
      </c>
      <c r="C316" s="123"/>
      <c r="D316" s="123"/>
      <c r="E316" s="123"/>
      <c r="F316" s="123"/>
      <c r="G316" s="124"/>
      <c r="H316" s="124"/>
      <c r="I316" s="103"/>
      <c r="J316" s="103"/>
      <c r="K316" s="103"/>
      <c r="AA316" s="88"/>
      <c r="AB316" s="88"/>
      <c r="AC316" s="88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114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</row>
    <row r="317" spans="1:69" ht="35.450000000000003" customHeight="1">
      <c r="A317" s="88">
        <v>313</v>
      </c>
      <c r="C317" s="123"/>
      <c r="D317" s="123"/>
      <c r="E317" s="123"/>
      <c r="F317" s="123"/>
      <c r="G317" s="124"/>
      <c r="H317" s="124"/>
      <c r="I317" s="103"/>
      <c r="J317" s="103"/>
      <c r="K317" s="103"/>
      <c r="AA317" s="88"/>
      <c r="AB317" s="88"/>
      <c r="AC317" s="88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114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</row>
    <row r="318" spans="1:69" ht="35.450000000000003" customHeight="1">
      <c r="A318" s="102">
        <v>314</v>
      </c>
      <c r="C318" s="126"/>
      <c r="D318" s="126"/>
      <c r="E318" s="126"/>
      <c r="F318" s="126"/>
      <c r="G318" s="127"/>
      <c r="H318" s="124"/>
      <c r="I318" s="103"/>
      <c r="J318" s="103"/>
      <c r="K318" s="103"/>
      <c r="AA318" s="88"/>
      <c r="AB318" s="108"/>
      <c r="AC318" s="108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114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</row>
    <row r="319" spans="1:69" ht="35.450000000000003" customHeight="1">
      <c r="A319" s="88">
        <v>315</v>
      </c>
      <c r="C319" s="123"/>
      <c r="D319" s="123"/>
      <c r="E319" s="123"/>
      <c r="F319" s="123"/>
      <c r="G319" s="124"/>
      <c r="H319" s="124"/>
      <c r="I319" s="103"/>
      <c r="J319" s="103"/>
      <c r="K319" s="103"/>
      <c r="AA319" s="88"/>
      <c r="AB319" s="88"/>
      <c r="AC319" s="88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114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</row>
    <row r="320" spans="1:69" ht="35.450000000000003" customHeight="1">
      <c r="A320" s="88">
        <v>316</v>
      </c>
      <c r="C320" s="123"/>
      <c r="D320" s="123"/>
      <c r="E320" s="123"/>
      <c r="F320" s="123"/>
      <c r="G320" s="124"/>
      <c r="H320" s="124"/>
      <c r="I320" s="103"/>
      <c r="J320" s="103"/>
      <c r="K320" s="103"/>
      <c r="AA320" s="88"/>
      <c r="AB320" s="88"/>
      <c r="AC320" s="88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114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</row>
    <row r="321" spans="1:69" ht="35.450000000000003" customHeight="1">
      <c r="A321" s="102">
        <v>317</v>
      </c>
      <c r="C321" s="123"/>
      <c r="D321" s="123"/>
      <c r="E321" s="123"/>
      <c r="F321" s="123"/>
      <c r="G321" s="124"/>
      <c r="H321" s="125"/>
      <c r="I321" s="103"/>
      <c r="J321" s="103"/>
      <c r="K321" s="103"/>
      <c r="AA321" s="88"/>
      <c r="AB321" s="88"/>
      <c r="AC321" s="88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114"/>
      <c r="AQ321" s="93"/>
      <c r="AR321" s="93"/>
      <c r="AS321" s="93"/>
      <c r="AT321" s="93"/>
      <c r="AU321" s="93"/>
      <c r="AV321" s="93"/>
      <c r="AW321" s="93"/>
      <c r="AX321" s="93"/>
      <c r="AY321" s="93"/>
      <c r="AZ321" s="108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</row>
    <row r="322" spans="1:69" ht="35.450000000000003" customHeight="1">
      <c r="A322" s="88">
        <v>318</v>
      </c>
      <c r="C322" s="123"/>
      <c r="D322" s="123"/>
      <c r="E322" s="123"/>
      <c r="F322" s="123"/>
      <c r="G322" s="124"/>
      <c r="H322" s="124"/>
      <c r="I322" s="103"/>
      <c r="J322" s="103"/>
      <c r="K322" s="103"/>
      <c r="AA322" s="88"/>
      <c r="AB322" s="88"/>
      <c r="AC322" s="88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114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</row>
    <row r="323" spans="1:69" ht="35.450000000000003" customHeight="1">
      <c r="A323" s="88">
        <v>319</v>
      </c>
      <c r="C323" s="126"/>
      <c r="D323" s="126"/>
      <c r="E323" s="126"/>
      <c r="F323" s="126"/>
      <c r="G323" s="127"/>
      <c r="H323" s="124"/>
      <c r="I323" s="103"/>
      <c r="J323" s="103"/>
      <c r="K323" s="103"/>
      <c r="AA323" s="88"/>
      <c r="AB323" s="108"/>
      <c r="AC323" s="108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114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</row>
    <row r="324" spans="1:69" ht="35.450000000000003" customHeight="1">
      <c r="A324" s="102">
        <v>320</v>
      </c>
      <c r="C324" s="123"/>
      <c r="D324" s="123"/>
      <c r="E324" s="123"/>
      <c r="F324" s="123"/>
      <c r="G324" s="124"/>
      <c r="H324" s="124"/>
      <c r="I324" s="103"/>
      <c r="J324" s="103"/>
      <c r="K324" s="103"/>
      <c r="AA324" s="88"/>
      <c r="AB324" s="88"/>
      <c r="AC324" s="88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114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108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108"/>
      <c r="BQ324" s="93"/>
    </row>
    <row r="325" spans="1:69" ht="35.450000000000003" customHeight="1">
      <c r="A325" s="88">
        <v>321</v>
      </c>
      <c r="C325" s="123"/>
      <c r="D325" s="123"/>
      <c r="E325" s="123"/>
      <c r="F325" s="123"/>
      <c r="G325" s="124"/>
      <c r="H325" s="124"/>
      <c r="I325" s="103"/>
      <c r="J325" s="103"/>
      <c r="K325" s="103"/>
      <c r="AA325" s="88"/>
      <c r="AB325" s="88"/>
      <c r="AC325" s="88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114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</row>
    <row r="326" spans="1:69" ht="35.450000000000003" customHeight="1">
      <c r="A326" s="88">
        <v>322</v>
      </c>
      <c r="C326" s="123"/>
      <c r="D326" s="123"/>
      <c r="E326" s="123"/>
      <c r="F326" s="123"/>
      <c r="G326" s="125"/>
      <c r="H326" s="124"/>
      <c r="I326" s="103"/>
      <c r="J326" s="103"/>
      <c r="K326" s="103"/>
      <c r="AA326" s="88"/>
      <c r="AB326" s="88"/>
      <c r="AC326" s="88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114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</row>
    <row r="327" spans="1:69" ht="35.450000000000003" customHeight="1">
      <c r="A327" s="102">
        <v>323</v>
      </c>
      <c r="C327" s="123"/>
      <c r="D327" s="123"/>
      <c r="E327" s="123"/>
      <c r="F327" s="123"/>
      <c r="G327" s="124"/>
      <c r="H327" s="124"/>
      <c r="I327" s="103"/>
      <c r="J327" s="103"/>
      <c r="K327" s="103"/>
      <c r="AA327" s="88"/>
      <c r="AB327" s="88"/>
      <c r="AC327" s="88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114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108"/>
      <c r="BQ327" s="93"/>
    </row>
    <row r="328" spans="1:69" ht="35.450000000000003" customHeight="1">
      <c r="A328" s="88">
        <v>324</v>
      </c>
      <c r="C328" s="123"/>
      <c r="D328" s="123"/>
      <c r="E328" s="123"/>
      <c r="F328" s="123"/>
      <c r="G328" s="124"/>
      <c r="H328" s="124"/>
      <c r="I328" s="103"/>
      <c r="J328" s="103"/>
      <c r="K328" s="103"/>
      <c r="AA328" s="88"/>
      <c r="AB328" s="88"/>
      <c r="AC328" s="88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114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</row>
    <row r="329" spans="1:69" ht="35.450000000000003" customHeight="1">
      <c r="A329" s="88">
        <v>325</v>
      </c>
      <c r="C329" s="123"/>
      <c r="D329" s="123"/>
      <c r="E329" s="123"/>
      <c r="F329" s="123"/>
      <c r="G329" s="124"/>
      <c r="H329" s="124"/>
      <c r="I329" s="103"/>
      <c r="J329" s="103"/>
      <c r="K329" s="103"/>
      <c r="AA329" s="88"/>
      <c r="AB329" s="88"/>
      <c r="AC329" s="88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114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84"/>
      <c r="BM329" s="93"/>
      <c r="BN329" s="93"/>
      <c r="BO329" s="93"/>
      <c r="BP329" s="93"/>
      <c r="BQ329" s="93"/>
    </row>
    <row r="330" spans="1:69" ht="35.450000000000003" customHeight="1">
      <c r="A330" s="102">
        <v>326</v>
      </c>
      <c r="C330" s="123"/>
      <c r="D330" s="123"/>
      <c r="E330" s="123"/>
      <c r="F330" s="123"/>
      <c r="G330" s="125"/>
      <c r="H330" s="124"/>
      <c r="I330" s="103"/>
      <c r="J330" s="103"/>
      <c r="K330" s="103"/>
      <c r="AA330" s="88"/>
      <c r="AB330" s="88"/>
      <c r="AC330" s="88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114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</row>
    <row r="331" spans="1:69" ht="35.450000000000003" customHeight="1">
      <c r="A331" s="88">
        <v>327</v>
      </c>
      <c r="C331" s="123"/>
      <c r="D331" s="123"/>
      <c r="E331" s="123"/>
      <c r="F331" s="123"/>
      <c r="G331" s="124"/>
      <c r="H331" s="124"/>
      <c r="I331" s="103"/>
      <c r="J331" s="103"/>
      <c r="K331" s="103"/>
      <c r="AA331" s="88"/>
      <c r="AB331" s="88"/>
      <c r="AC331" s="88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114"/>
      <c r="AQ331" s="93"/>
      <c r="AR331" s="93"/>
      <c r="AS331" s="93"/>
      <c r="AT331" s="93"/>
      <c r="AU331" s="108"/>
      <c r="AV331" s="93"/>
      <c r="AW331" s="93"/>
      <c r="AX331" s="93"/>
      <c r="AY331" s="93"/>
      <c r="AZ331" s="108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</row>
    <row r="332" spans="1:69" ht="35.450000000000003" customHeight="1">
      <c r="A332" s="88">
        <v>328</v>
      </c>
      <c r="C332" s="123"/>
      <c r="D332" s="123"/>
      <c r="E332" s="123"/>
      <c r="F332" s="123"/>
      <c r="G332" s="124"/>
      <c r="H332" s="124"/>
      <c r="I332" s="103"/>
      <c r="J332" s="103"/>
      <c r="K332" s="103"/>
      <c r="AA332" s="88"/>
      <c r="AB332" s="88"/>
      <c r="AC332" s="88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114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</row>
    <row r="333" spans="1:69" ht="35.450000000000003" customHeight="1">
      <c r="A333" s="102">
        <v>329</v>
      </c>
      <c r="C333" s="123"/>
      <c r="D333" s="123"/>
      <c r="E333" s="123"/>
      <c r="F333" s="123"/>
      <c r="G333" s="124"/>
      <c r="H333" s="124"/>
      <c r="I333" s="103"/>
      <c r="J333" s="103"/>
      <c r="K333" s="103"/>
      <c r="AA333" s="108"/>
      <c r="AB333" s="88"/>
      <c r="AC333" s="88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114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</row>
    <row r="334" spans="1:69" ht="35.450000000000003" customHeight="1">
      <c r="A334" s="88">
        <v>330</v>
      </c>
      <c r="C334" s="123"/>
      <c r="D334" s="123"/>
      <c r="E334" s="123"/>
      <c r="F334" s="123"/>
      <c r="G334" s="127"/>
      <c r="H334" s="124"/>
      <c r="I334" s="103"/>
      <c r="J334" s="103"/>
      <c r="K334" s="103"/>
      <c r="AA334" s="108"/>
      <c r="AB334" s="88"/>
      <c r="AC334" s="88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114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</row>
    <row r="335" spans="1:69" ht="35.450000000000003" customHeight="1">
      <c r="A335" s="88">
        <v>331</v>
      </c>
      <c r="C335" s="123"/>
      <c r="D335" s="123"/>
      <c r="E335" s="123"/>
      <c r="F335" s="123"/>
      <c r="H335" s="124"/>
      <c r="I335" s="103"/>
      <c r="J335" s="103"/>
      <c r="K335" s="103"/>
      <c r="AA335" s="88"/>
      <c r="AB335" s="88"/>
      <c r="AC335" s="88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114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</row>
    <row r="336" spans="1:69" ht="35.450000000000003" customHeight="1">
      <c r="A336" s="102">
        <v>332</v>
      </c>
      <c r="C336" s="123"/>
      <c r="D336" s="123"/>
      <c r="E336" s="123"/>
      <c r="F336" s="123"/>
      <c r="G336" s="125"/>
      <c r="H336" s="124"/>
      <c r="I336" s="103"/>
      <c r="J336" s="103"/>
      <c r="K336" s="103"/>
      <c r="AA336" s="88"/>
      <c r="AB336" s="88"/>
      <c r="AC336" s="88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114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</row>
    <row r="337" spans="1:69" ht="35.450000000000003" customHeight="1">
      <c r="A337" s="88">
        <v>333</v>
      </c>
      <c r="C337" s="123"/>
      <c r="D337" s="123"/>
      <c r="E337" s="123"/>
      <c r="F337" s="123"/>
      <c r="G337" s="124"/>
      <c r="H337" s="124"/>
      <c r="I337" s="103"/>
      <c r="J337" s="103"/>
      <c r="K337" s="103"/>
      <c r="AA337" s="88"/>
      <c r="AB337" s="88"/>
      <c r="AC337" s="88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114"/>
      <c r="AQ337" s="93"/>
      <c r="AR337" s="93"/>
      <c r="AS337" s="93"/>
      <c r="AT337" s="93"/>
      <c r="AU337" s="108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</row>
    <row r="338" spans="1:69" ht="35.450000000000003" customHeight="1">
      <c r="A338" s="88">
        <v>334</v>
      </c>
      <c r="C338" s="123"/>
      <c r="D338" s="123"/>
      <c r="E338" s="123"/>
      <c r="F338" s="123"/>
      <c r="G338" s="124"/>
      <c r="H338" s="125"/>
      <c r="I338" s="103"/>
      <c r="J338" s="103"/>
      <c r="K338" s="103"/>
      <c r="AA338" s="88"/>
      <c r="AB338" s="88"/>
      <c r="AC338" s="88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114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</row>
    <row r="339" spans="1:69" ht="35.450000000000003" customHeight="1">
      <c r="A339" s="102">
        <v>335</v>
      </c>
      <c r="C339" s="123"/>
      <c r="D339" s="123"/>
      <c r="E339" s="123"/>
      <c r="F339" s="123"/>
      <c r="G339" s="124"/>
      <c r="H339" s="124"/>
      <c r="I339" s="103"/>
      <c r="J339" s="103"/>
      <c r="K339" s="103"/>
      <c r="AA339" s="88"/>
      <c r="AB339" s="88"/>
      <c r="AC339" s="88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114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</row>
    <row r="340" spans="1:69" ht="35.450000000000003" customHeight="1">
      <c r="A340" s="88">
        <v>336</v>
      </c>
      <c r="C340" s="123"/>
      <c r="D340" s="123"/>
      <c r="E340" s="123"/>
      <c r="F340" s="123"/>
      <c r="G340" s="124"/>
      <c r="H340" s="124"/>
      <c r="I340" s="103"/>
      <c r="J340" s="103"/>
      <c r="K340" s="103"/>
      <c r="AA340" s="88"/>
      <c r="AB340" s="88"/>
      <c r="AC340" s="88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114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</row>
    <row r="341" spans="1:69" ht="35.450000000000003" customHeight="1">
      <c r="A341" s="88">
        <v>337</v>
      </c>
      <c r="C341" s="123"/>
      <c r="D341" s="123"/>
      <c r="E341" s="123"/>
      <c r="F341" s="123"/>
      <c r="G341" s="124"/>
      <c r="H341" s="124"/>
      <c r="I341" s="103"/>
      <c r="J341" s="103"/>
      <c r="K341" s="103"/>
      <c r="AA341" s="88"/>
      <c r="AB341" s="88"/>
      <c r="AC341" s="88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114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</row>
    <row r="342" spans="1:69" ht="35.450000000000003" customHeight="1">
      <c r="A342" s="102">
        <v>338</v>
      </c>
      <c r="C342" s="123"/>
      <c r="D342" s="123"/>
      <c r="E342" s="123"/>
      <c r="F342" s="123"/>
      <c r="G342" s="124"/>
      <c r="H342" s="124"/>
      <c r="I342" s="103"/>
      <c r="J342" s="103"/>
      <c r="K342" s="103"/>
      <c r="AA342" s="88"/>
      <c r="AB342" s="88"/>
      <c r="AC342" s="88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114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</row>
    <row r="343" spans="1:69" ht="35.450000000000003" customHeight="1">
      <c r="A343" s="88">
        <v>339</v>
      </c>
      <c r="C343" s="123"/>
      <c r="D343" s="123"/>
      <c r="E343" s="123"/>
      <c r="F343" s="123"/>
      <c r="G343" s="124"/>
      <c r="H343" s="124"/>
      <c r="I343" s="103"/>
      <c r="J343" s="103"/>
      <c r="K343" s="103"/>
      <c r="AA343" s="88"/>
      <c r="AB343" s="88"/>
      <c r="AC343" s="88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114"/>
      <c r="AQ343" s="93"/>
      <c r="AR343" s="93"/>
      <c r="AS343" s="93"/>
      <c r="AT343" s="93"/>
      <c r="AU343" s="93"/>
      <c r="AV343" s="93"/>
      <c r="AW343" s="108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108"/>
      <c r="BM343" s="93"/>
      <c r="BN343" s="93"/>
      <c r="BO343" s="93"/>
      <c r="BP343" s="93"/>
      <c r="BQ343" s="93"/>
    </row>
    <row r="344" spans="1:69" ht="35.450000000000003" customHeight="1">
      <c r="A344" s="88">
        <v>340</v>
      </c>
      <c r="C344" s="123"/>
      <c r="D344" s="123"/>
      <c r="E344" s="123"/>
      <c r="F344" s="123"/>
      <c r="G344" s="124"/>
      <c r="H344" s="124"/>
      <c r="I344" s="103"/>
      <c r="J344" s="103"/>
      <c r="K344" s="103"/>
      <c r="AA344" s="88"/>
      <c r="AB344" s="108"/>
      <c r="AC344" s="108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114"/>
      <c r="AQ344" s="93"/>
      <c r="AR344" s="93"/>
      <c r="AS344" s="93"/>
      <c r="AT344" s="108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</row>
    <row r="345" spans="1:69" ht="35.450000000000003" customHeight="1">
      <c r="A345" s="102">
        <v>341</v>
      </c>
      <c r="C345" s="123"/>
      <c r="D345" s="123"/>
      <c r="E345" s="123"/>
      <c r="F345" s="123"/>
      <c r="G345" s="124"/>
      <c r="H345" s="124"/>
      <c r="I345" s="103"/>
      <c r="J345" s="103"/>
      <c r="K345" s="103"/>
      <c r="AA345" s="88"/>
      <c r="AB345" s="88"/>
      <c r="AC345" s="88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114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</row>
    <row r="346" spans="1:69" ht="35.450000000000003" customHeight="1">
      <c r="A346" s="88">
        <v>342</v>
      </c>
      <c r="C346" s="123"/>
      <c r="D346" s="123"/>
      <c r="E346" s="123"/>
      <c r="F346" s="123"/>
      <c r="G346" s="124"/>
      <c r="H346" s="124"/>
      <c r="I346" s="103"/>
      <c r="J346" s="103"/>
      <c r="K346" s="103"/>
      <c r="AA346" s="88"/>
      <c r="AB346" s="108"/>
      <c r="AC346" s="108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114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</row>
    <row r="347" spans="1:69" ht="35.450000000000003" customHeight="1">
      <c r="A347" s="88">
        <v>343</v>
      </c>
      <c r="C347" s="123"/>
      <c r="D347" s="123"/>
      <c r="E347" s="123"/>
      <c r="F347" s="123"/>
      <c r="G347" s="124"/>
      <c r="H347" s="125"/>
      <c r="I347" s="103"/>
      <c r="J347" s="103"/>
      <c r="K347" s="103"/>
      <c r="AA347" s="88"/>
      <c r="AB347" s="88"/>
      <c r="AC347" s="88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114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</row>
    <row r="348" spans="1:69" ht="35.450000000000003" customHeight="1">
      <c r="A348" s="102">
        <v>344</v>
      </c>
      <c r="C348" s="123"/>
      <c r="D348" s="123"/>
      <c r="E348" s="123"/>
      <c r="F348" s="123"/>
      <c r="G348" s="124"/>
      <c r="H348" s="124"/>
      <c r="I348" s="103"/>
      <c r="J348" s="103"/>
      <c r="K348" s="103"/>
      <c r="AA348" s="88"/>
      <c r="AB348" s="88"/>
      <c r="AC348" s="88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114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</row>
    <row r="349" spans="1:69" ht="35.450000000000003" customHeight="1">
      <c r="A349" s="88">
        <v>345</v>
      </c>
      <c r="C349" s="123"/>
      <c r="D349" s="123"/>
      <c r="E349" s="123"/>
      <c r="F349" s="123"/>
      <c r="G349" s="124"/>
      <c r="H349" s="124"/>
      <c r="I349" s="103"/>
      <c r="J349" s="103"/>
      <c r="K349" s="103"/>
      <c r="AA349" s="88"/>
      <c r="AB349" s="88"/>
      <c r="AC349" s="88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108"/>
      <c r="AP349" s="114"/>
      <c r="AQ349" s="93"/>
      <c r="AR349" s="93"/>
      <c r="AS349" s="93"/>
      <c r="AT349" s="93"/>
      <c r="AU349" s="93"/>
      <c r="AV349" s="93"/>
      <c r="AW349" s="93"/>
      <c r="AX349" s="108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108"/>
      <c r="BM349" s="93"/>
      <c r="BN349" s="93"/>
      <c r="BO349" s="93"/>
      <c r="BP349" s="93"/>
      <c r="BQ349" s="93"/>
    </row>
    <row r="350" spans="1:69" ht="35.450000000000003" customHeight="1">
      <c r="A350" s="88">
        <v>346</v>
      </c>
      <c r="C350" s="123"/>
      <c r="D350" s="123"/>
      <c r="E350" s="123"/>
      <c r="F350" s="123"/>
      <c r="G350" s="124"/>
      <c r="H350" s="124"/>
      <c r="I350" s="103"/>
      <c r="J350" s="103"/>
      <c r="K350" s="103"/>
      <c r="AA350" s="88"/>
      <c r="AB350" s="88"/>
      <c r="AC350" s="88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114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</row>
    <row r="351" spans="1:69" ht="35.450000000000003" customHeight="1">
      <c r="A351" s="102">
        <v>347</v>
      </c>
      <c r="C351" s="123"/>
      <c r="D351" s="123"/>
      <c r="E351" s="123"/>
      <c r="F351" s="123"/>
      <c r="G351" s="124"/>
      <c r="H351" s="124"/>
      <c r="I351" s="103"/>
      <c r="J351" s="103"/>
      <c r="K351" s="103"/>
      <c r="AA351" s="88"/>
      <c r="AB351" s="88"/>
      <c r="AC351" s="88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114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</row>
    <row r="352" spans="1:69" ht="35.450000000000003" customHeight="1">
      <c r="A352" s="88">
        <v>348</v>
      </c>
      <c r="C352" s="123"/>
      <c r="D352" s="123"/>
      <c r="E352" s="123"/>
      <c r="F352" s="123"/>
      <c r="G352" s="124"/>
      <c r="H352" s="124"/>
      <c r="I352" s="103"/>
      <c r="J352" s="103"/>
      <c r="K352" s="103"/>
      <c r="AA352" s="88"/>
      <c r="AB352" s="88"/>
      <c r="AC352" s="88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114"/>
      <c r="AQ352" s="93"/>
      <c r="AR352" s="93"/>
      <c r="AS352" s="93"/>
      <c r="AT352" s="93"/>
      <c r="AU352" s="93"/>
      <c r="AV352" s="108"/>
      <c r="AW352" s="93"/>
      <c r="AX352" s="93"/>
      <c r="AY352" s="93"/>
      <c r="AZ352" s="93"/>
      <c r="BA352" s="93"/>
      <c r="BB352" s="93"/>
      <c r="BC352" s="93"/>
      <c r="BD352" s="93"/>
      <c r="BE352" s="84"/>
      <c r="BF352" s="93"/>
      <c r="BG352" s="93"/>
      <c r="BH352" s="93"/>
      <c r="BI352" s="93"/>
      <c r="BJ352" s="93"/>
      <c r="BK352" s="93"/>
      <c r="BL352" s="84"/>
      <c r="BM352" s="93"/>
      <c r="BN352" s="93"/>
      <c r="BO352" s="93"/>
      <c r="BP352" s="93"/>
      <c r="BQ352" s="93"/>
    </row>
    <row r="353" spans="1:69" ht="35.450000000000003" customHeight="1">
      <c r="A353" s="88">
        <v>349</v>
      </c>
      <c r="C353" s="123"/>
      <c r="D353" s="123"/>
      <c r="E353" s="123"/>
      <c r="F353" s="123"/>
      <c r="G353" s="124"/>
      <c r="H353" s="124"/>
      <c r="I353" s="103"/>
      <c r="J353" s="103"/>
      <c r="K353" s="103"/>
      <c r="AA353" s="88"/>
      <c r="AB353" s="88"/>
      <c r="AC353" s="88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114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</row>
    <row r="354" spans="1:69" ht="35.450000000000003" customHeight="1">
      <c r="A354" s="102">
        <v>350</v>
      </c>
      <c r="C354" s="123"/>
      <c r="D354" s="123"/>
      <c r="E354" s="123"/>
      <c r="F354" s="123"/>
      <c r="G354" s="124"/>
      <c r="H354" s="124"/>
      <c r="I354" s="103"/>
      <c r="J354" s="103"/>
      <c r="K354" s="103"/>
      <c r="AA354" s="88"/>
      <c r="AB354" s="88"/>
      <c r="AC354" s="88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114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</row>
    <row r="355" spans="1:69" ht="35.450000000000003" customHeight="1">
      <c r="A355" s="88">
        <v>351</v>
      </c>
      <c r="C355" s="123"/>
      <c r="D355" s="123"/>
      <c r="E355" s="123"/>
      <c r="F355" s="123"/>
      <c r="G355" s="124"/>
      <c r="H355" s="124"/>
      <c r="I355" s="103"/>
      <c r="J355" s="103"/>
      <c r="K355" s="103"/>
      <c r="AA355" s="88"/>
      <c r="AB355" s="88"/>
      <c r="AC355" s="88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114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</row>
    <row r="356" spans="1:69" ht="35.450000000000003" customHeight="1">
      <c r="A356" s="88">
        <v>352</v>
      </c>
      <c r="C356" s="126"/>
      <c r="D356" s="126"/>
      <c r="E356" s="126"/>
      <c r="F356" s="126"/>
      <c r="G356" s="127"/>
      <c r="H356" s="124"/>
      <c r="I356" s="103"/>
      <c r="J356" s="103"/>
      <c r="K356" s="103"/>
      <c r="AA356" s="88"/>
      <c r="AB356" s="88"/>
      <c r="AC356" s="88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114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</row>
    <row r="357" spans="1:69" ht="35.450000000000003" customHeight="1">
      <c r="A357" s="102">
        <v>353</v>
      </c>
      <c r="C357" s="123"/>
      <c r="D357" s="123"/>
      <c r="E357" s="123"/>
      <c r="F357" s="123"/>
      <c r="G357" s="124"/>
      <c r="H357" s="124"/>
      <c r="I357" s="103"/>
      <c r="J357" s="103"/>
      <c r="K357" s="103"/>
      <c r="AA357" s="88"/>
      <c r="AB357" s="88"/>
      <c r="AC357" s="88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114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103"/>
      <c r="BQ357" s="93"/>
    </row>
    <row r="358" spans="1:69" ht="35.450000000000003" customHeight="1">
      <c r="A358" s="88">
        <v>354</v>
      </c>
      <c r="C358" s="123"/>
      <c r="D358" s="123"/>
      <c r="E358" s="123"/>
      <c r="F358" s="123"/>
      <c r="G358" s="124"/>
      <c r="H358" s="124"/>
      <c r="I358" s="103"/>
      <c r="J358" s="103"/>
      <c r="K358" s="103"/>
      <c r="AA358" s="88"/>
      <c r="AB358" s="88"/>
      <c r="AC358" s="88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114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</row>
    <row r="359" spans="1:69" ht="35.450000000000003" customHeight="1">
      <c r="A359" s="88">
        <v>355</v>
      </c>
      <c r="C359" s="123"/>
      <c r="D359" s="123"/>
      <c r="E359" s="123"/>
      <c r="F359" s="123"/>
      <c r="G359" s="125"/>
      <c r="H359" s="125"/>
      <c r="I359" s="103"/>
      <c r="J359" s="103"/>
      <c r="K359" s="103"/>
      <c r="AA359" s="88"/>
      <c r="AB359" s="108"/>
      <c r="AC359" s="108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114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</row>
    <row r="360" spans="1:69" ht="35.450000000000003" customHeight="1">
      <c r="A360" s="102">
        <v>356</v>
      </c>
      <c r="C360" s="123"/>
      <c r="D360" s="123"/>
      <c r="E360" s="123"/>
      <c r="F360" s="123"/>
      <c r="G360" s="124"/>
      <c r="H360" s="124"/>
      <c r="I360" s="103"/>
      <c r="J360" s="103"/>
      <c r="K360" s="103"/>
      <c r="AA360" s="88"/>
      <c r="AB360" s="88"/>
      <c r="AC360" s="88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114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</row>
    <row r="361" spans="1:69" ht="35.450000000000003" customHeight="1">
      <c r="A361" s="88">
        <v>357</v>
      </c>
      <c r="C361" s="123"/>
      <c r="D361" s="123"/>
      <c r="E361" s="123"/>
      <c r="F361" s="123"/>
      <c r="G361" s="124"/>
      <c r="H361" s="124"/>
      <c r="I361" s="103"/>
      <c r="J361" s="103"/>
      <c r="K361" s="103"/>
      <c r="AA361" s="88"/>
      <c r="AB361" s="88"/>
      <c r="AC361" s="88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114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</row>
    <row r="362" spans="1:69" ht="35.450000000000003" customHeight="1">
      <c r="A362" s="88">
        <v>358</v>
      </c>
      <c r="C362" s="123"/>
      <c r="D362" s="123"/>
      <c r="E362" s="123"/>
      <c r="F362" s="123"/>
      <c r="G362" s="124"/>
      <c r="H362" s="124"/>
      <c r="I362" s="103"/>
      <c r="J362" s="103"/>
      <c r="K362" s="103"/>
      <c r="AA362" s="108"/>
      <c r="AB362" s="88"/>
      <c r="AC362" s="88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114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</row>
    <row r="363" spans="1:69" ht="35.450000000000003" customHeight="1">
      <c r="A363" s="102">
        <v>359</v>
      </c>
      <c r="C363" s="123"/>
      <c r="D363" s="123"/>
      <c r="E363" s="123"/>
      <c r="F363" s="123"/>
      <c r="G363" s="124"/>
      <c r="H363" s="124"/>
      <c r="I363" s="103"/>
      <c r="J363" s="103"/>
      <c r="K363" s="103"/>
      <c r="AA363" s="108"/>
      <c r="AB363" s="88"/>
      <c r="AC363" s="88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114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</row>
    <row r="364" spans="1:69" ht="35.450000000000003" customHeight="1">
      <c r="A364" s="88">
        <v>360</v>
      </c>
      <c r="C364" s="123"/>
      <c r="D364" s="123"/>
      <c r="E364" s="123"/>
      <c r="F364" s="123"/>
      <c r="G364" s="125"/>
      <c r="H364" s="125"/>
      <c r="I364" s="103"/>
      <c r="J364" s="103"/>
      <c r="K364" s="103"/>
      <c r="AA364" s="88"/>
      <c r="AB364" s="88"/>
      <c r="AC364" s="88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114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108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</row>
    <row r="365" spans="1:69" ht="35.450000000000003" customHeight="1">
      <c r="A365" s="88">
        <v>361</v>
      </c>
      <c r="C365" s="123"/>
      <c r="D365" s="123"/>
      <c r="E365" s="123"/>
      <c r="F365" s="123"/>
      <c r="G365" s="124"/>
      <c r="H365" s="124"/>
      <c r="I365" s="103"/>
      <c r="J365" s="103"/>
      <c r="K365" s="103"/>
      <c r="AA365" s="88"/>
      <c r="AB365" s="88"/>
      <c r="AC365" s="88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114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</row>
    <row r="366" spans="1:69" ht="35.450000000000003" customHeight="1">
      <c r="A366" s="102">
        <v>362</v>
      </c>
      <c r="C366" s="123"/>
      <c r="D366" s="123"/>
      <c r="E366" s="123"/>
      <c r="F366" s="123"/>
      <c r="G366" s="125"/>
      <c r="H366" s="124"/>
      <c r="I366" s="103"/>
      <c r="J366" s="103"/>
      <c r="K366" s="103"/>
      <c r="AA366" s="88"/>
      <c r="AB366" s="88"/>
      <c r="AC366" s="88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114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</row>
    <row r="367" spans="1:69" ht="35.450000000000003" customHeight="1">
      <c r="A367" s="88">
        <v>363</v>
      </c>
      <c r="C367" s="123"/>
      <c r="D367" s="123"/>
      <c r="E367" s="123"/>
      <c r="F367" s="123"/>
      <c r="G367" s="124"/>
      <c r="H367" s="124"/>
      <c r="I367" s="103"/>
      <c r="J367" s="103"/>
      <c r="K367" s="103"/>
      <c r="AA367" s="108"/>
      <c r="AB367" s="88"/>
      <c r="AC367" s="88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114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</row>
    <row r="368" spans="1:69" ht="35.450000000000003" customHeight="1">
      <c r="A368" s="88">
        <v>364</v>
      </c>
      <c r="C368" s="123"/>
      <c r="D368" s="123"/>
      <c r="E368" s="123"/>
      <c r="F368" s="123"/>
      <c r="G368" s="124"/>
      <c r="H368" s="124"/>
      <c r="I368" s="103"/>
      <c r="J368" s="103"/>
      <c r="K368" s="103"/>
      <c r="AA368" s="88"/>
      <c r="AB368" s="88"/>
      <c r="AC368" s="88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114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</row>
    <row r="369" spans="1:69" ht="35.450000000000003" customHeight="1">
      <c r="A369" s="102">
        <v>365</v>
      </c>
      <c r="C369" s="123"/>
      <c r="D369" s="123"/>
      <c r="E369" s="123"/>
      <c r="F369" s="123"/>
      <c r="G369" s="124"/>
      <c r="H369" s="124"/>
      <c r="I369" s="103"/>
      <c r="J369" s="103"/>
      <c r="K369" s="103"/>
      <c r="AA369" s="88"/>
      <c r="AB369" s="88"/>
      <c r="AC369" s="88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114"/>
      <c r="AQ369" s="93"/>
      <c r="AR369" s="93"/>
      <c r="AS369" s="93"/>
      <c r="AT369" s="93"/>
      <c r="AU369" s="93"/>
      <c r="AV369" s="108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</row>
    <row r="370" spans="1:69" ht="35.450000000000003" customHeight="1">
      <c r="A370" s="88">
        <v>366</v>
      </c>
      <c r="C370" s="123"/>
      <c r="D370" s="123"/>
      <c r="E370" s="123"/>
      <c r="F370" s="123"/>
      <c r="G370" s="124"/>
      <c r="H370" s="124"/>
      <c r="I370" s="103"/>
      <c r="J370" s="103"/>
      <c r="K370" s="103"/>
      <c r="AA370" s="88"/>
      <c r="AB370" s="88"/>
      <c r="AC370" s="88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114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</row>
    <row r="371" spans="1:69" ht="35.450000000000003" customHeight="1">
      <c r="A371" s="88">
        <v>367</v>
      </c>
      <c r="C371" s="123"/>
      <c r="D371" s="123"/>
      <c r="E371" s="123"/>
      <c r="F371" s="123"/>
      <c r="G371" s="124"/>
      <c r="H371" s="125"/>
      <c r="I371" s="103"/>
      <c r="J371" s="103"/>
      <c r="K371" s="103"/>
      <c r="AA371" s="88"/>
      <c r="AB371" s="88"/>
      <c r="AC371" s="88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114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108"/>
      <c r="BF371" s="93"/>
      <c r="BG371" s="93"/>
      <c r="BH371" s="93"/>
      <c r="BI371" s="93"/>
      <c r="BJ371" s="93"/>
      <c r="BK371" s="93"/>
      <c r="BL371" s="108"/>
      <c r="BM371" s="93"/>
      <c r="BN371" s="93"/>
      <c r="BO371" s="93"/>
      <c r="BP371" s="93"/>
      <c r="BQ371" s="93"/>
    </row>
    <row r="372" spans="1:69" ht="35.450000000000003" customHeight="1">
      <c r="A372" s="102">
        <v>368</v>
      </c>
      <c r="C372" s="123"/>
      <c r="D372" s="123"/>
      <c r="E372" s="123"/>
      <c r="F372" s="123"/>
      <c r="G372" s="124"/>
      <c r="H372" s="124"/>
      <c r="I372" s="103"/>
      <c r="J372" s="103"/>
      <c r="K372" s="103"/>
      <c r="AA372" s="108"/>
      <c r="AB372" s="88"/>
      <c r="AC372" s="88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114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</row>
    <row r="373" spans="1:69" ht="35.450000000000003" customHeight="1">
      <c r="A373" s="88">
        <v>369</v>
      </c>
      <c r="C373" s="123"/>
      <c r="D373" s="123"/>
      <c r="E373" s="123"/>
      <c r="F373" s="123"/>
      <c r="G373" s="124"/>
      <c r="H373" s="124"/>
      <c r="I373" s="103"/>
      <c r="J373" s="103"/>
      <c r="K373" s="103"/>
      <c r="AA373" s="88"/>
      <c r="AB373" s="88"/>
      <c r="AC373" s="88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114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</row>
    <row r="374" spans="1:69" ht="35.450000000000003" customHeight="1">
      <c r="A374" s="88">
        <v>370</v>
      </c>
      <c r="C374" s="123"/>
      <c r="D374" s="123"/>
      <c r="E374" s="123"/>
      <c r="F374" s="123"/>
      <c r="G374" s="124"/>
      <c r="H374" s="124"/>
      <c r="I374" s="103"/>
      <c r="J374" s="103"/>
      <c r="K374" s="103"/>
      <c r="AA374" s="88"/>
      <c r="AB374" s="88"/>
      <c r="AC374" s="88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114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</row>
    <row r="375" spans="1:69" ht="35.450000000000003" customHeight="1">
      <c r="A375" s="102">
        <v>371</v>
      </c>
      <c r="C375" s="123"/>
      <c r="D375" s="123"/>
      <c r="E375" s="123"/>
      <c r="F375" s="123"/>
      <c r="G375" s="124"/>
      <c r="H375" s="125"/>
      <c r="I375" s="103"/>
      <c r="J375" s="103"/>
      <c r="K375" s="103"/>
      <c r="AA375" s="88"/>
      <c r="AB375" s="108"/>
      <c r="AC375" s="108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114"/>
      <c r="AQ375" s="93"/>
      <c r="AR375" s="93"/>
      <c r="AS375" s="93"/>
      <c r="AT375" s="108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108"/>
      <c r="BM375" s="93"/>
      <c r="BN375" s="93"/>
      <c r="BO375" s="93"/>
      <c r="BP375" s="93"/>
      <c r="BQ375" s="93"/>
    </row>
    <row r="376" spans="1:69" ht="35.450000000000003" customHeight="1">
      <c r="A376" s="88">
        <v>372</v>
      </c>
      <c r="C376" s="123"/>
      <c r="D376" s="123"/>
      <c r="E376" s="123"/>
      <c r="F376" s="123"/>
      <c r="G376" s="124"/>
      <c r="H376" s="124"/>
      <c r="I376" s="103"/>
      <c r="J376" s="103"/>
      <c r="K376" s="103"/>
      <c r="AA376" s="88"/>
      <c r="AB376" s="88"/>
      <c r="AC376" s="88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114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</row>
    <row r="377" spans="1:69" ht="35.450000000000003" customHeight="1">
      <c r="A377" s="88">
        <v>373</v>
      </c>
      <c r="C377" s="123"/>
      <c r="D377" s="123"/>
      <c r="E377" s="123"/>
      <c r="F377" s="123"/>
      <c r="G377" s="124"/>
      <c r="H377" s="124"/>
      <c r="I377" s="103"/>
      <c r="J377" s="103"/>
      <c r="K377" s="103"/>
      <c r="AA377" s="88"/>
      <c r="AB377" s="88"/>
      <c r="AC377" s="88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114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</row>
    <row r="378" spans="1:69" ht="35.450000000000003" customHeight="1">
      <c r="A378" s="102">
        <v>374</v>
      </c>
      <c r="C378" s="126"/>
      <c r="D378" s="126"/>
      <c r="E378" s="126"/>
      <c r="F378" s="126"/>
      <c r="G378" s="127"/>
      <c r="H378" s="124"/>
      <c r="I378" s="103"/>
      <c r="J378" s="103"/>
      <c r="K378" s="103"/>
      <c r="AA378" s="88"/>
      <c r="AB378" s="88"/>
      <c r="AC378" s="88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114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</row>
    <row r="379" spans="1:69" ht="35.450000000000003" customHeight="1">
      <c r="A379" s="88">
        <v>375</v>
      </c>
      <c r="C379" s="123"/>
      <c r="D379" s="123"/>
      <c r="E379" s="123"/>
      <c r="F379" s="123"/>
      <c r="G379" s="124"/>
      <c r="H379" s="124"/>
      <c r="I379" s="103"/>
      <c r="J379" s="103"/>
      <c r="K379" s="103"/>
      <c r="AA379" s="88"/>
      <c r="AB379" s="88"/>
      <c r="AC379" s="88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114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</row>
    <row r="380" spans="1:69" ht="35.450000000000003" customHeight="1">
      <c r="A380" s="88">
        <v>376</v>
      </c>
      <c r="C380" s="123"/>
      <c r="D380" s="123"/>
      <c r="E380" s="123"/>
      <c r="F380" s="123"/>
      <c r="G380" s="124"/>
      <c r="H380" s="124"/>
      <c r="I380" s="103"/>
      <c r="J380" s="103"/>
      <c r="K380" s="103"/>
      <c r="AA380" s="88"/>
      <c r="AB380" s="88"/>
      <c r="AC380" s="88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114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</row>
    <row r="381" spans="1:69" ht="35.450000000000003" customHeight="1">
      <c r="A381" s="102">
        <v>377</v>
      </c>
      <c r="C381" s="123"/>
      <c r="D381" s="123"/>
      <c r="E381" s="123"/>
      <c r="F381" s="123"/>
      <c r="G381" s="124"/>
      <c r="H381" s="125"/>
      <c r="I381" s="103"/>
      <c r="J381" s="103"/>
      <c r="K381" s="103"/>
      <c r="AA381" s="88"/>
      <c r="AB381" s="88"/>
      <c r="AC381" s="88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114"/>
      <c r="AQ381" s="93"/>
      <c r="AR381" s="93"/>
      <c r="AS381" s="93"/>
      <c r="AT381" s="93"/>
      <c r="AU381" s="93"/>
      <c r="AV381" s="93"/>
      <c r="AW381" s="93"/>
      <c r="AX381" s="108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</row>
    <row r="382" spans="1:69" ht="35.450000000000003" customHeight="1">
      <c r="A382" s="88">
        <v>378</v>
      </c>
      <c r="C382" s="123"/>
      <c r="D382" s="123"/>
      <c r="E382" s="123"/>
      <c r="F382" s="123"/>
      <c r="G382" s="124"/>
      <c r="H382" s="124"/>
      <c r="I382" s="103"/>
      <c r="J382" s="103"/>
      <c r="K382" s="103"/>
      <c r="AA382" s="88"/>
      <c r="AB382" s="88"/>
      <c r="AC382" s="88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114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</row>
    <row r="383" spans="1:69" ht="35.450000000000003" customHeight="1">
      <c r="A383" s="88">
        <v>379</v>
      </c>
      <c r="C383" s="123"/>
      <c r="D383" s="123"/>
      <c r="E383" s="123"/>
      <c r="F383" s="123"/>
      <c r="G383" s="124"/>
      <c r="H383" s="124"/>
      <c r="I383" s="103"/>
      <c r="J383" s="103"/>
      <c r="K383" s="103"/>
      <c r="AA383" s="88"/>
      <c r="AB383" s="88"/>
      <c r="AC383" s="88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114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</row>
    <row r="384" spans="1:69" ht="35.450000000000003" customHeight="1">
      <c r="A384" s="102">
        <v>380</v>
      </c>
      <c r="C384" s="123"/>
      <c r="D384" s="123"/>
      <c r="E384" s="123"/>
      <c r="F384" s="123"/>
      <c r="G384" s="124"/>
      <c r="H384" s="124"/>
      <c r="I384" s="103"/>
      <c r="J384" s="103"/>
      <c r="K384" s="103"/>
      <c r="AA384" s="88"/>
      <c r="AB384" s="88"/>
      <c r="AC384" s="88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114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</row>
    <row r="385" spans="1:69" ht="35.450000000000003" customHeight="1">
      <c r="A385" s="88">
        <v>381</v>
      </c>
      <c r="C385" s="123"/>
      <c r="D385" s="123"/>
      <c r="E385" s="123"/>
      <c r="F385" s="123"/>
      <c r="G385" s="124"/>
      <c r="H385" s="124"/>
      <c r="I385" s="103"/>
      <c r="J385" s="103"/>
      <c r="K385" s="103"/>
      <c r="AA385" s="88"/>
      <c r="AB385" s="88"/>
      <c r="AC385" s="88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114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</row>
    <row r="386" spans="1:69" ht="35.450000000000003" customHeight="1">
      <c r="A386" s="88">
        <v>382</v>
      </c>
      <c r="C386" s="123"/>
      <c r="D386" s="123"/>
      <c r="E386" s="123"/>
      <c r="F386" s="123"/>
      <c r="G386" s="124"/>
      <c r="H386" s="124"/>
      <c r="I386" s="103"/>
      <c r="J386" s="103"/>
      <c r="K386" s="103"/>
      <c r="AA386" s="88"/>
      <c r="AB386" s="88"/>
      <c r="AC386" s="88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114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</row>
    <row r="387" spans="1:69" ht="35.450000000000003" customHeight="1">
      <c r="A387" s="102">
        <v>383</v>
      </c>
      <c r="C387" s="123"/>
      <c r="D387" s="123"/>
      <c r="E387" s="123"/>
      <c r="F387" s="123"/>
      <c r="G387" s="124"/>
      <c r="H387" s="124"/>
      <c r="I387" s="103"/>
      <c r="J387" s="103"/>
      <c r="K387" s="103"/>
      <c r="AA387" s="88"/>
      <c r="AB387" s="88"/>
      <c r="AC387" s="88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108"/>
      <c r="AO387" s="93"/>
      <c r="AP387" s="114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</row>
    <row r="388" spans="1:69" ht="35.450000000000003" customHeight="1">
      <c r="A388" s="88">
        <v>384</v>
      </c>
      <c r="C388" s="123"/>
      <c r="D388" s="123"/>
      <c r="E388" s="123"/>
      <c r="F388" s="123"/>
      <c r="G388" s="124"/>
      <c r="H388" s="124"/>
      <c r="I388" s="103"/>
      <c r="J388" s="103"/>
      <c r="K388" s="103"/>
      <c r="AA388" s="88"/>
      <c r="AB388" s="88"/>
      <c r="AC388" s="88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114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</row>
    <row r="389" spans="1:69" ht="35.450000000000003" customHeight="1">
      <c r="A389" s="88">
        <v>385</v>
      </c>
      <c r="C389" s="123"/>
      <c r="D389" s="123"/>
      <c r="E389" s="123"/>
      <c r="F389" s="123"/>
      <c r="G389" s="124"/>
      <c r="H389" s="124"/>
      <c r="I389" s="103"/>
      <c r="J389" s="103"/>
      <c r="K389" s="103"/>
      <c r="AA389" s="88"/>
      <c r="AB389" s="88"/>
      <c r="AC389" s="88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114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</row>
    <row r="390" spans="1:69" ht="35.450000000000003" customHeight="1">
      <c r="A390" s="102">
        <v>386</v>
      </c>
      <c r="C390" s="123"/>
      <c r="D390" s="123"/>
      <c r="E390" s="123"/>
      <c r="F390" s="123"/>
      <c r="G390" s="124"/>
      <c r="H390" s="124"/>
      <c r="I390" s="103"/>
      <c r="J390" s="103"/>
      <c r="K390" s="103"/>
      <c r="AA390" s="108"/>
      <c r="AB390" s="88"/>
      <c r="AC390" s="88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114"/>
      <c r="AQ390" s="93"/>
      <c r="AR390" s="93"/>
      <c r="AS390" s="93"/>
      <c r="AT390" s="93"/>
      <c r="AU390" s="108"/>
      <c r="AV390" s="93"/>
      <c r="AW390" s="93"/>
      <c r="AX390" s="93"/>
      <c r="AY390" s="93"/>
      <c r="AZ390" s="93"/>
      <c r="BA390" s="93"/>
      <c r="BB390" s="93"/>
      <c r="BC390" s="93"/>
      <c r="BD390" s="93"/>
      <c r="BE390" s="108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</row>
    <row r="391" spans="1:69" ht="35.450000000000003" customHeight="1">
      <c r="A391" s="88">
        <v>387</v>
      </c>
      <c r="C391" s="123"/>
      <c r="D391" s="123"/>
      <c r="E391" s="123"/>
      <c r="F391" s="123"/>
      <c r="G391" s="124"/>
      <c r="H391" s="124"/>
      <c r="I391" s="103"/>
      <c r="J391" s="103"/>
      <c r="K391" s="103"/>
      <c r="AA391" s="88"/>
      <c r="AB391" s="88"/>
      <c r="AC391" s="88"/>
      <c r="AD391" s="93"/>
      <c r="AE391" s="93"/>
      <c r="AF391" s="93"/>
      <c r="AG391" s="93"/>
      <c r="AH391" s="93"/>
      <c r="AI391" s="93"/>
      <c r="AJ391" s="93"/>
      <c r="AK391" s="93"/>
      <c r="AL391" s="108"/>
      <c r="AM391" s="93"/>
      <c r="AN391" s="108"/>
      <c r="AO391" s="93"/>
      <c r="AP391" s="114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</row>
    <row r="392" spans="1:69" ht="35.450000000000003" customHeight="1">
      <c r="A392" s="88">
        <v>388</v>
      </c>
      <c r="C392" s="123"/>
      <c r="D392" s="123"/>
      <c r="E392" s="123"/>
      <c r="F392" s="123"/>
      <c r="G392" s="124"/>
      <c r="H392" s="124"/>
      <c r="I392" s="103"/>
      <c r="J392" s="103"/>
      <c r="K392" s="103"/>
      <c r="AA392" s="88"/>
      <c r="AB392" s="88"/>
      <c r="AC392" s="88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114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</row>
    <row r="393" spans="1:69" ht="35.450000000000003" customHeight="1">
      <c r="A393" s="102">
        <v>389</v>
      </c>
      <c r="C393" s="123"/>
      <c r="D393" s="123"/>
      <c r="E393" s="123"/>
      <c r="F393" s="123"/>
      <c r="G393" s="124"/>
      <c r="H393" s="124"/>
      <c r="I393" s="103"/>
      <c r="J393" s="103"/>
      <c r="K393" s="103"/>
      <c r="AA393" s="88"/>
      <c r="AB393" s="88"/>
      <c r="AC393" s="88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114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</row>
    <row r="394" spans="1:69" ht="35.450000000000003" customHeight="1">
      <c r="A394" s="88">
        <v>390</v>
      </c>
      <c r="C394" s="123"/>
      <c r="D394" s="123"/>
      <c r="E394" s="123"/>
      <c r="F394" s="123"/>
      <c r="G394" s="124"/>
      <c r="H394" s="124"/>
      <c r="I394" s="103"/>
      <c r="J394" s="103"/>
      <c r="K394" s="103"/>
      <c r="AA394" s="88"/>
      <c r="AB394" s="88"/>
      <c r="AC394" s="88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114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</row>
    <row r="395" spans="1:69" ht="35.450000000000003" customHeight="1">
      <c r="A395" s="88">
        <v>391</v>
      </c>
      <c r="C395" s="123"/>
      <c r="D395" s="123"/>
      <c r="E395" s="123"/>
      <c r="F395" s="123"/>
      <c r="G395" s="125"/>
      <c r="H395" s="124"/>
      <c r="I395" s="103"/>
      <c r="J395" s="103"/>
      <c r="K395" s="103"/>
      <c r="AA395" s="88"/>
      <c r="AB395" s="88"/>
      <c r="AC395" s="88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114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</row>
    <row r="396" spans="1:69" ht="35.450000000000003" customHeight="1">
      <c r="A396" s="102">
        <v>392</v>
      </c>
      <c r="C396" s="123"/>
      <c r="D396" s="123"/>
      <c r="E396" s="123"/>
      <c r="F396" s="123"/>
      <c r="G396" s="124"/>
      <c r="H396" s="124"/>
      <c r="I396" s="103"/>
      <c r="J396" s="103"/>
      <c r="K396" s="103"/>
      <c r="AA396" s="88"/>
      <c r="AB396" s="88"/>
      <c r="AC396" s="88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114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108"/>
      <c r="BF396" s="93"/>
      <c r="BG396" s="93"/>
      <c r="BH396" s="93"/>
      <c r="BI396" s="93"/>
      <c r="BJ396" s="93"/>
      <c r="BK396" s="93"/>
      <c r="BL396" s="108"/>
      <c r="BM396" s="93"/>
      <c r="BN396" s="93"/>
      <c r="BO396" s="93"/>
      <c r="BP396" s="93"/>
      <c r="BQ396" s="93"/>
    </row>
    <row r="397" spans="1:69" ht="35.450000000000003" customHeight="1">
      <c r="A397" s="88">
        <v>393</v>
      </c>
      <c r="C397" s="126"/>
      <c r="D397" s="126"/>
      <c r="E397" s="126"/>
      <c r="F397" s="126"/>
      <c r="G397" s="127"/>
      <c r="H397" s="124"/>
      <c r="I397" s="103"/>
      <c r="J397" s="103"/>
      <c r="K397" s="103"/>
      <c r="AA397" s="88"/>
      <c r="AB397" s="88"/>
      <c r="AC397" s="88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114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</row>
    <row r="398" spans="1:69" ht="35.450000000000003" customHeight="1">
      <c r="A398" s="88">
        <v>394</v>
      </c>
      <c r="C398" s="126"/>
      <c r="D398" s="126"/>
      <c r="E398" s="126"/>
      <c r="F398" s="126"/>
      <c r="G398" s="127"/>
      <c r="H398" s="124"/>
      <c r="I398" s="103"/>
      <c r="J398" s="103"/>
      <c r="K398" s="103"/>
      <c r="AA398" s="88"/>
      <c r="AB398" s="88"/>
      <c r="AC398" s="88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114"/>
      <c r="AQ398" s="93"/>
      <c r="AR398" s="93"/>
      <c r="AS398" s="93"/>
      <c r="AT398" s="93"/>
      <c r="AU398" s="93"/>
      <c r="AV398" s="108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</row>
    <row r="399" spans="1:69" ht="35.450000000000003" customHeight="1">
      <c r="A399" s="102">
        <v>395</v>
      </c>
      <c r="C399" s="123"/>
      <c r="D399" s="123"/>
      <c r="E399" s="123"/>
      <c r="F399" s="123"/>
      <c r="G399" s="124"/>
      <c r="H399" s="124"/>
      <c r="I399" s="103"/>
      <c r="J399" s="103"/>
      <c r="K399" s="103"/>
      <c r="AA399" s="88"/>
      <c r="AB399" s="88"/>
      <c r="AC399" s="88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114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</row>
    <row r="400" spans="1:69" ht="35.450000000000003" customHeight="1">
      <c r="A400" s="88">
        <v>396</v>
      </c>
      <c r="C400" s="123"/>
      <c r="D400" s="123"/>
      <c r="E400" s="123"/>
      <c r="F400" s="123"/>
      <c r="G400" s="124"/>
      <c r="H400" s="124"/>
      <c r="I400" s="103"/>
      <c r="J400" s="103"/>
      <c r="K400" s="103"/>
      <c r="AA400" s="88"/>
      <c r="AB400" s="88"/>
      <c r="AC400" s="88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114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</row>
    <row r="401" spans="1:69" ht="35.450000000000003" customHeight="1">
      <c r="A401" s="88">
        <v>397</v>
      </c>
      <c r="C401" s="123"/>
      <c r="D401" s="123"/>
      <c r="E401" s="123"/>
      <c r="F401" s="123"/>
      <c r="G401" s="124"/>
      <c r="H401" s="124"/>
      <c r="I401" s="103"/>
      <c r="J401" s="103"/>
      <c r="K401" s="103"/>
      <c r="AA401" s="88"/>
      <c r="AB401" s="88"/>
      <c r="AC401" s="88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114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</row>
    <row r="402" spans="1:69" ht="35.450000000000003" customHeight="1">
      <c r="A402" s="102">
        <v>398</v>
      </c>
      <c r="C402" s="123"/>
      <c r="D402" s="123"/>
      <c r="E402" s="123"/>
      <c r="F402" s="123"/>
      <c r="G402" s="124"/>
      <c r="H402" s="124"/>
      <c r="I402" s="103"/>
      <c r="J402" s="103"/>
      <c r="K402" s="103"/>
      <c r="AA402" s="88"/>
      <c r="AB402" s="88"/>
      <c r="AC402" s="88"/>
      <c r="AD402" s="93"/>
      <c r="AE402" s="93"/>
      <c r="AF402" s="93"/>
      <c r="AG402" s="93"/>
      <c r="AH402" s="93"/>
      <c r="AI402" s="93"/>
      <c r="AJ402" s="108"/>
      <c r="AK402" s="93"/>
      <c r="AL402" s="93"/>
      <c r="AM402" s="93"/>
      <c r="AN402" s="93"/>
      <c r="AO402" s="93"/>
      <c r="AP402" s="114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</row>
    <row r="403" spans="1:69" ht="35.450000000000003" customHeight="1">
      <c r="A403" s="88">
        <v>399</v>
      </c>
      <c r="C403" s="123"/>
      <c r="D403" s="123"/>
      <c r="E403" s="123"/>
      <c r="F403" s="123"/>
      <c r="G403" s="124"/>
      <c r="H403" s="124"/>
      <c r="I403" s="103"/>
      <c r="J403" s="103"/>
      <c r="K403" s="103"/>
      <c r="AA403" s="88"/>
      <c r="AB403" s="88"/>
      <c r="AC403" s="88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114"/>
      <c r="AQ403" s="93"/>
      <c r="AR403" s="93"/>
      <c r="AS403" s="93"/>
      <c r="AT403" s="93"/>
      <c r="AU403" s="93"/>
      <c r="AV403" s="108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</row>
    <row r="404" spans="1:69" ht="35.450000000000003" customHeight="1">
      <c r="A404" s="88">
        <v>400</v>
      </c>
      <c r="C404" s="123"/>
      <c r="D404" s="123"/>
      <c r="E404" s="123"/>
      <c r="F404" s="123"/>
      <c r="G404" s="124"/>
      <c r="H404" s="124"/>
      <c r="I404" s="103"/>
      <c r="J404" s="103"/>
      <c r="K404" s="103"/>
      <c r="AA404" s="88"/>
      <c r="AB404" s="88"/>
      <c r="AC404" s="88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114"/>
      <c r="AQ404" s="93"/>
      <c r="AR404" s="93"/>
      <c r="AS404" s="93"/>
      <c r="AT404" s="93"/>
      <c r="AU404" s="93"/>
      <c r="AV404" s="108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</row>
    <row r="405" spans="1:69" ht="35.450000000000003" customHeight="1">
      <c r="A405" s="102">
        <v>401</v>
      </c>
      <c r="C405" s="123"/>
      <c r="D405" s="123"/>
      <c r="E405" s="123"/>
      <c r="F405" s="123"/>
      <c r="G405" s="124"/>
      <c r="H405" s="125"/>
      <c r="I405" s="103"/>
      <c r="J405" s="103"/>
      <c r="K405" s="103"/>
      <c r="AA405" s="88"/>
      <c r="AB405" s="88"/>
      <c r="AC405" s="88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114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</row>
    <row r="406" spans="1:69" ht="35.450000000000003" customHeight="1">
      <c r="A406" s="88">
        <v>402</v>
      </c>
      <c r="C406" s="123"/>
      <c r="D406" s="123"/>
      <c r="E406" s="123"/>
      <c r="F406" s="123"/>
      <c r="G406" s="124"/>
      <c r="H406" s="124"/>
      <c r="I406" s="103"/>
      <c r="J406" s="103"/>
      <c r="K406" s="103"/>
      <c r="AA406" s="88"/>
      <c r="AB406" s="88"/>
      <c r="AC406" s="88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114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</row>
    <row r="407" spans="1:69" ht="35.450000000000003" customHeight="1">
      <c r="A407" s="88">
        <v>403</v>
      </c>
      <c r="C407" s="123"/>
      <c r="D407" s="123"/>
      <c r="E407" s="123"/>
      <c r="F407" s="123"/>
      <c r="G407" s="124"/>
      <c r="H407" s="124"/>
      <c r="I407" s="103"/>
      <c r="J407" s="103"/>
      <c r="K407" s="103"/>
      <c r="AA407" s="88"/>
      <c r="AB407" s="88"/>
      <c r="AC407" s="88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114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</row>
    <row r="408" spans="1:69" ht="35.450000000000003" customHeight="1">
      <c r="A408" s="102">
        <v>404</v>
      </c>
      <c r="C408" s="123"/>
      <c r="D408" s="123"/>
      <c r="E408" s="123"/>
      <c r="F408" s="123"/>
      <c r="G408" s="124"/>
      <c r="H408" s="124"/>
      <c r="I408" s="103"/>
      <c r="J408" s="103"/>
      <c r="K408" s="103"/>
      <c r="AA408" s="88"/>
      <c r="AB408" s="88"/>
      <c r="AC408" s="88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114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108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</row>
    <row r="409" spans="1:69" ht="35.450000000000003" customHeight="1">
      <c r="A409" s="88">
        <v>405</v>
      </c>
      <c r="C409" s="123"/>
      <c r="D409" s="123"/>
      <c r="E409" s="123"/>
      <c r="F409" s="123"/>
      <c r="G409" s="124"/>
      <c r="H409" s="124"/>
      <c r="I409" s="103"/>
      <c r="J409" s="103"/>
      <c r="K409" s="103"/>
      <c r="AA409" s="88"/>
      <c r="AB409" s="88"/>
      <c r="AC409" s="88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114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</row>
    <row r="410" spans="1:69" ht="35.450000000000003" customHeight="1">
      <c r="A410" s="88">
        <v>406</v>
      </c>
      <c r="C410" s="123"/>
      <c r="D410" s="123"/>
      <c r="E410" s="123"/>
      <c r="F410" s="123"/>
      <c r="G410" s="124"/>
      <c r="H410" s="124"/>
      <c r="I410" s="103"/>
      <c r="J410" s="103"/>
      <c r="K410" s="103"/>
      <c r="AA410" s="108"/>
      <c r="AB410" s="88"/>
      <c r="AC410" s="88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114"/>
      <c r="AQ410" s="93"/>
      <c r="AR410" s="93"/>
      <c r="AS410" s="93"/>
      <c r="AT410" s="93"/>
      <c r="AU410" s="108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</row>
    <row r="411" spans="1:69" ht="35.450000000000003" customHeight="1">
      <c r="A411" s="102">
        <v>407</v>
      </c>
      <c r="C411" s="123"/>
      <c r="D411" s="123"/>
      <c r="E411" s="123"/>
      <c r="F411" s="123"/>
      <c r="G411" s="124"/>
      <c r="H411" s="125"/>
      <c r="I411" s="103"/>
      <c r="J411" s="103"/>
      <c r="K411" s="103"/>
      <c r="AA411" s="88"/>
      <c r="AB411" s="108"/>
      <c r="AC411" s="108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114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</row>
    <row r="412" spans="1:69" ht="35.450000000000003" customHeight="1">
      <c r="A412" s="88">
        <v>408</v>
      </c>
      <c r="C412" s="123"/>
      <c r="D412" s="123"/>
      <c r="E412" s="123"/>
      <c r="F412" s="123"/>
      <c r="G412" s="124"/>
      <c r="H412" s="124"/>
      <c r="I412" s="103"/>
      <c r="J412" s="103"/>
      <c r="K412" s="103"/>
      <c r="AA412" s="88"/>
      <c r="AB412" s="88"/>
      <c r="AC412" s="88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114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</row>
    <row r="413" spans="1:69" ht="35.450000000000003" customHeight="1">
      <c r="A413" s="88">
        <v>409</v>
      </c>
      <c r="C413" s="123"/>
      <c r="D413" s="123"/>
      <c r="E413" s="123"/>
      <c r="F413" s="123"/>
      <c r="G413" s="124"/>
      <c r="H413" s="124"/>
      <c r="I413" s="103"/>
      <c r="J413" s="103"/>
      <c r="K413" s="103"/>
      <c r="AA413" s="88"/>
      <c r="AB413" s="88"/>
      <c r="AC413" s="88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114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</row>
    <row r="414" spans="1:69" ht="35.450000000000003" customHeight="1">
      <c r="A414" s="102">
        <v>410</v>
      </c>
      <c r="C414" s="123"/>
      <c r="D414" s="123"/>
      <c r="E414" s="123"/>
      <c r="F414" s="123"/>
      <c r="G414" s="124"/>
      <c r="H414" s="124"/>
      <c r="I414" s="103"/>
      <c r="J414" s="103"/>
      <c r="K414" s="103"/>
      <c r="AA414" s="88"/>
      <c r="AB414" s="88"/>
      <c r="AC414" s="88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114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</row>
    <row r="415" spans="1:69" ht="35.450000000000003" customHeight="1">
      <c r="A415" s="88">
        <v>411</v>
      </c>
      <c r="C415" s="123"/>
      <c r="D415" s="123"/>
      <c r="E415" s="123"/>
      <c r="F415" s="123"/>
      <c r="G415" s="124"/>
      <c r="H415" s="124"/>
      <c r="I415" s="103"/>
      <c r="J415" s="103"/>
      <c r="K415" s="103"/>
      <c r="AA415" s="88"/>
      <c r="AB415" s="88"/>
      <c r="AC415" s="88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114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</row>
    <row r="416" spans="1:69" ht="35.450000000000003" customHeight="1">
      <c r="A416" s="88">
        <v>412</v>
      </c>
      <c r="C416" s="123"/>
      <c r="D416" s="123"/>
      <c r="E416" s="123"/>
      <c r="F416" s="123"/>
      <c r="G416" s="124"/>
      <c r="H416" s="124"/>
      <c r="I416" s="103"/>
      <c r="J416" s="103"/>
      <c r="K416" s="103"/>
      <c r="AA416" s="108"/>
      <c r="AB416" s="88"/>
      <c r="AC416" s="88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114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</row>
    <row r="417" spans="1:69" ht="35.450000000000003" customHeight="1">
      <c r="A417" s="102">
        <v>413</v>
      </c>
      <c r="C417" s="126"/>
      <c r="D417" s="126"/>
      <c r="E417" s="126"/>
      <c r="F417" s="126"/>
      <c r="G417" s="127"/>
      <c r="H417" s="124"/>
      <c r="I417" s="103"/>
      <c r="J417" s="103"/>
      <c r="K417" s="103"/>
      <c r="AA417" s="88"/>
      <c r="AB417" s="88"/>
      <c r="AC417" s="88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114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</row>
    <row r="418" spans="1:69" ht="35.450000000000003" customHeight="1">
      <c r="A418" s="88">
        <v>414</v>
      </c>
      <c r="C418" s="126"/>
      <c r="D418" s="126"/>
      <c r="E418" s="126"/>
      <c r="F418" s="126"/>
      <c r="G418" s="127"/>
      <c r="H418" s="125"/>
      <c r="I418" s="103"/>
      <c r="J418" s="103"/>
      <c r="K418" s="103"/>
      <c r="AA418" s="88"/>
      <c r="AB418" s="108"/>
      <c r="AC418" s="108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114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</row>
    <row r="419" spans="1:69" ht="35.450000000000003" customHeight="1">
      <c r="A419" s="88">
        <v>415</v>
      </c>
      <c r="C419" s="123"/>
      <c r="D419" s="123"/>
      <c r="E419" s="123"/>
      <c r="F419" s="123"/>
      <c r="G419" s="124"/>
      <c r="H419" s="124"/>
      <c r="I419" s="103"/>
      <c r="J419" s="103"/>
      <c r="K419" s="103"/>
      <c r="AA419" s="88"/>
      <c r="AB419" s="88"/>
      <c r="AC419" s="88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114"/>
      <c r="AQ419" s="93"/>
      <c r="AR419" s="93"/>
      <c r="AS419" s="93"/>
      <c r="AT419" s="93"/>
      <c r="AU419" s="93"/>
      <c r="AV419" s="93"/>
      <c r="AW419" s="93"/>
      <c r="AX419" s="108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</row>
    <row r="420" spans="1:69" ht="35.450000000000003" customHeight="1">
      <c r="A420" s="102">
        <v>416</v>
      </c>
      <c r="C420" s="123"/>
      <c r="D420" s="123"/>
      <c r="E420" s="123"/>
      <c r="F420" s="123"/>
      <c r="G420" s="124"/>
      <c r="H420" s="124"/>
      <c r="I420" s="103"/>
      <c r="J420" s="103"/>
      <c r="K420" s="103"/>
      <c r="AA420" s="88"/>
      <c r="AB420" s="88"/>
      <c r="AC420" s="88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114"/>
      <c r="AQ420" s="93"/>
      <c r="AR420" s="93"/>
      <c r="AS420" s="93"/>
      <c r="AT420" s="93"/>
      <c r="AU420" s="93"/>
      <c r="AV420" s="108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</row>
    <row r="421" spans="1:69" ht="35.450000000000003" customHeight="1">
      <c r="A421" s="88">
        <v>417</v>
      </c>
      <c r="C421" s="123"/>
      <c r="D421" s="123"/>
      <c r="E421" s="123"/>
      <c r="F421" s="123"/>
      <c r="G421" s="124"/>
      <c r="H421" s="124"/>
      <c r="I421" s="103"/>
      <c r="J421" s="103"/>
      <c r="K421" s="103"/>
      <c r="AA421" s="88"/>
      <c r="AB421" s="88"/>
      <c r="AC421" s="88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114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84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</row>
    <row r="422" spans="1:69" ht="35.450000000000003" customHeight="1">
      <c r="A422" s="88">
        <v>418</v>
      </c>
      <c r="C422" s="123"/>
      <c r="D422" s="123"/>
      <c r="E422" s="123"/>
      <c r="F422" s="123"/>
      <c r="G422" s="124"/>
      <c r="H422" s="124"/>
      <c r="I422" s="103"/>
      <c r="J422" s="103"/>
      <c r="K422" s="103"/>
      <c r="AA422" s="88"/>
      <c r="AB422" s="88"/>
      <c r="AC422" s="88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114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</row>
    <row r="423" spans="1:69" ht="35.450000000000003" customHeight="1">
      <c r="A423" s="102">
        <v>419</v>
      </c>
      <c r="C423" s="126"/>
      <c r="D423" s="126"/>
      <c r="E423" s="126"/>
      <c r="F423" s="126"/>
      <c r="G423" s="127"/>
      <c r="H423" s="124"/>
      <c r="I423" s="103"/>
      <c r="J423" s="103"/>
      <c r="K423" s="103"/>
      <c r="AA423" s="88"/>
      <c r="AB423" s="88"/>
      <c r="AC423" s="88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114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</row>
    <row r="424" spans="1:69" ht="35.450000000000003" customHeight="1">
      <c r="A424" s="88">
        <v>420</v>
      </c>
      <c r="C424" s="123"/>
      <c r="D424" s="123"/>
      <c r="E424" s="123"/>
      <c r="F424" s="123"/>
      <c r="G424" s="124"/>
      <c r="H424" s="124"/>
      <c r="I424" s="103"/>
      <c r="J424" s="103"/>
      <c r="K424" s="103"/>
      <c r="AA424" s="88"/>
      <c r="AB424" s="88"/>
      <c r="AC424" s="88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114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108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</row>
    <row r="425" spans="1:69" ht="35.450000000000003" customHeight="1">
      <c r="A425" s="88">
        <v>421</v>
      </c>
      <c r="C425" s="123"/>
      <c r="D425" s="123"/>
      <c r="E425" s="123"/>
      <c r="F425" s="123"/>
      <c r="G425" s="124"/>
      <c r="H425" s="124"/>
      <c r="I425" s="103"/>
      <c r="J425" s="103"/>
      <c r="K425" s="103"/>
      <c r="AA425" s="88"/>
      <c r="AB425" s="88"/>
      <c r="AC425" s="88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114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</row>
    <row r="426" spans="1:69" ht="35.450000000000003" customHeight="1">
      <c r="A426" s="102">
        <v>422</v>
      </c>
      <c r="C426" s="123"/>
      <c r="D426" s="123"/>
      <c r="E426" s="123"/>
      <c r="F426" s="123"/>
      <c r="G426" s="124"/>
      <c r="H426" s="124"/>
      <c r="I426" s="103"/>
      <c r="J426" s="103"/>
      <c r="K426" s="103"/>
      <c r="AA426" s="88"/>
      <c r="AB426" s="88"/>
      <c r="AC426" s="88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114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108"/>
      <c r="BQ426" s="93"/>
    </row>
    <row r="427" spans="1:69" ht="35.450000000000003" customHeight="1">
      <c r="A427" s="88">
        <v>423</v>
      </c>
      <c r="C427" s="123"/>
      <c r="D427" s="123"/>
      <c r="E427" s="123"/>
      <c r="F427" s="123"/>
      <c r="G427" s="124"/>
      <c r="H427" s="124"/>
      <c r="I427" s="103"/>
      <c r="J427" s="103"/>
      <c r="K427" s="103"/>
      <c r="AA427" s="88"/>
      <c r="AB427" s="88"/>
      <c r="AC427" s="88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114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</row>
    <row r="428" spans="1:69" ht="35.450000000000003" customHeight="1">
      <c r="A428" s="88">
        <v>424</v>
      </c>
      <c r="C428" s="123"/>
      <c r="D428" s="123"/>
      <c r="E428" s="123"/>
      <c r="F428" s="123"/>
      <c r="G428" s="124"/>
      <c r="H428" s="125"/>
      <c r="I428" s="103"/>
      <c r="J428" s="103"/>
      <c r="K428" s="103"/>
      <c r="AA428" s="88"/>
      <c r="AB428" s="108"/>
      <c r="AC428" s="108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114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</row>
    <row r="429" spans="1:69" ht="35.450000000000003" customHeight="1">
      <c r="A429" s="102">
        <v>425</v>
      </c>
      <c r="C429" s="123"/>
      <c r="D429" s="123"/>
      <c r="E429" s="123"/>
      <c r="F429" s="123"/>
      <c r="G429" s="124"/>
      <c r="H429" s="124"/>
      <c r="I429" s="103"/>
      <c r="J429" s="103"/>
      <c r="K429" s="103"/>
      <c r="AA429" s="88"/>
      <c r="AB429" s="88"/>
      <c r="AC429" s="88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114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108"/>
      <c r="BG429" s="93"/>
      <c r="BH429" s="93"/>
      <c r="BI429" s="93"/>
      <c r="BJ429" s="93"/>
      <c r="BK429" s="93"/>
      <c r="BL429" s="93"/>
      <c r="BM429" s="93"/>
      <c r="BN429" s="93"/>
      <c r="BO429" s="93"/>
      <c r="BP429" s="108"/>
      <c r="BQ429" s="93"/>
    </row>
    <row r="430" spans="1:69" ht="35.450000000000003" customHeight="1">
      <c r="A430" s="88">
        <v>426</v>
      </c>
      <c r="C430" s="123"/>
      <c r="D430" s="123"/>
      <c r="E430" s="123"/>
      <c r="F430" s="123"/>
      <c r="G430" s="124"/>
      <c r="H430" s="124"/>
      <c r="I430" s="103"/>
      <c r="J430" s="103"/>
      <c r="K430" s="103"/>
      <c r="AA430" s="88"/>
      <c r="AB430" s="88"/>
      <c r="AC430" s="88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114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</row>
    <row r="431" spans="1:69" ht="35.450000000000003" customHeight="1">
      <c r="A431" s="88">
        <v>427</v>
      </c>
      <c r="C431" s="123"/>
      <c r="D431" s="123"/>
      <c r="E431" s="123"/>
      <c r="F431" s="123"/>
      <c r="G431" s="124"/>
      <c r="H431" s="124"/>
      <c r="I431" s="103"/>
      <c r="J431" s="103"/>
      <c r="K431" s="103"/>
      <c r="AA431" s="88"/>
      <c r="AB431" s="88"/>
      <c r="AC431" s="88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114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</row>
    <row r="432" spans="1:69" ht="35.450000000000003" customHeight="1">
      <c r="A432" s="102">
        <v>428</v>
      </c>
      <c r="C432" s="123"/>
      <c r="D432" s="123"/>
      <c r="E432" s="123"/>
      <c r="F432" s="123"/>
      <c r="G432" s="124"/>
      <c r="H432" s="124"/>
      <c r="I432" s="103"/>
      <c r="J432" s="103"/>
      <c r="K432" s="103"/>
      <c r="AA432" s="88"/>
      <c r="AB432" s="88"/>
      <c r="AC432" s="88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114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</row>
    <row r="433" spans="1:69" ht="35.450000000000003" customHeight="1">
      <c r="A433" s="88">
        <v>429</v>
      </c>
      <c r="C433" s="123"/>
      <c r="D433" s="123"/>
      <c r="E433" s="123"/>
      <c r="F433" s="123"/>
      <c r="G433" s="124"/>
      <c r="H433" s="124"/>
      <c r="I433" s="103"/>
      <c r="J433" s="103"/>
      <c r="K433" s="103"/>
      <c r="AA433" s="88"/>
      <c r="AB433" s="88"/>
      <c r="AC433" s="88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114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108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</row>
    <row r="434" spans="1:69" ht="35.450000000000003" customHeight="1">
      <c r="A434" s="88">
        <v>430</v>
      </c>
      <c r="C434" s="123"/>
      <c r="D434" s="123"/>
      <c r="E434" s="123"/>
      <c r="F434" s="123"/>
      <c r="G434" s="124"/>
      <c r="H434" s="124"/>
      <c r="I434" s="103"/>
      <c r="J434" s="103"/>
      <c r="K434" s="103"/>
      <c r="AA434" s="88"/>
      <c r="AB434" s="88"/>
      <c r="AC434" s="88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114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</row>
    <row r="435" spans="1:69" ht="35.450000000000003" customHeight="1">
      <c r="A435" s="102">
        <v>431</v>
      </c>
      <c r="C435" s="123"/>
      <c r="D435" s="123"/>
      <c r="E435" s="123"/>
      <c r="F435" s="123"/>
      <c r="G435" s="124"/>
      <c r="H435" s="124"/>
      <c r="I435" s="103"/>
      <c r="J435" s="103"/>
      <c r="K435" s="103"/>
      <c r="AA435" s="108"/>
      <c r="AB435" s="88"/>
      <c r="AC435" s="88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114"/>
      <c r="AQ435" s="93"/>
      <c r="AR435" s="93"/>
      <c r="AS435" s="93"/>
      <c r="AT435" s="93"/>
      <c r="AU435" s="93"/>
      <c r="AV435" s="93"/>
      <c r="AW435" s="93"/>
      <c r="AX435" s="108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</row>
    <row r="436" spans="1:69" ht="35.450000000000003" customHeight="1">
      <c r="A436" s="88">
        <v>432</v>
      </c>
      <c r="C436" s="126"/>
      <c r="D436" s="126"/>
      <c r="E436" s="126"/>
      <c r="F436" s="126"/>
      <c r="G436" s="127"/>
      <c r="H436" s="124"/>
      <c r="I436" s="103"/>
      <c r="J436" s="103"/>
      <c r="K436" s="103"/>
      <c r="AA436" s="88"/>
      <c r="AB436" s="88"/>
      <c r="AC436" s="88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114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</row>
    <row r="437" spans="1:69" ht="35.450000000000003" customHeight="1">
      <c r="A437" s="88">
        <v>433</v>
      </c>
      <c r="C437" s="123"/>
      <c r="D437" s="123"/>
      <c r="E437" s="123"/>
      <c r="F437" s="123"/>
      <c r="G437" s="124"/>
      <c r="H437" s="124"/>
      <c r="I437" s="103"/>
      <c r="J437" s="103"/>
      <c r="K437" s="103"/>
      <c r="AA437" s="88"/>
      <c r="AB437" s="88"/>
      <c r="AC437" s="88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114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</row>
    <row r="438" spans="1:69" ht="35.450000000000003" customHeight="1">
      <c r="A438" s="102">
        <v>434</v>
      </c>
      <c r="C438" s="123"/>
      <c r="D438" s="123"/>
      <c r="E438" s="123"/>
      <c r="F438" s="123"/>
      <c r="G438" s="124"/>
      <c r="H438" s="125"/>
      <c r="I438" s="103"/>
      <c r="J438" s="103"/>
      <c r="K438" s="103"/>
      <c r="AA438" s="88"/>
      <c r="AB438" s="108"/>
      <c r="AC438" s="108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114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</row>
    <row r="439" spans="1:69" ht="35.450000000000003" customHeight="1">
      <c r="A439" s="88">
        <v>435</v>
      </c>
      <c r="C439" s="123"/>
      <c r="D439" s="123"/>
      <c r="E439" s="123"/>
      <c r="F439" s="123"/>
      <c r="G439" s="124"/>
      <c r="H439" s="124"/>
      <c r="I439" s="103"/>
      <c r="J439" s="103"/>
      <c r="K439" s="103"/>
      <c r="AA439" s="88"/>
      <c r="AB439" s="88"/>
      <c r="AC439" s="88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114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</row>
    <row r="440" spans="1:69" ht="35.450000000000003" customHeight="1">
      <c r="A440" s="88">
        <v>436</v>
      </c>
      <c r="C440" s="123"/>
      <c r="D440" s="123"/>
      <c r="E440" s="123"/>
      <c r="F440" s="123"/>
      <c r="G440" s="124"/>
      <c r="H440" s="124"/>
      <c r="I440" s="103"/>
      <c r="J440" s="103"/>
      <c r="K440" s="103"/>
      <c r="AA440" s="88"/>
      <c r="AB440" s="88"/>
      <c r="AC440" s="88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114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</row>
    <row r="441" spans="1:69" ht="35.450000000000003" customHeight="1">
      <c r="A441" s="102">
        <v>437</v>
      </c>
      <c r="C441" s="126"/>
      <c r="D441" s="126"/>
      <c r="E441" s="126"/>
      <c r="F441" s="126"/>
      <c r="G441" s="127"/>
      <c r="H441" s="124"/>
      <c r="I441" s="103"/>
      <c r="J441" s="103"/>
      <c r="K441" s="103"/>
      <c r="AA441" s="88"/>
      <c r="AB441" s="88"/>
      <c r="AC441" s="88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114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</row>
    <row r="442" spans="1:69" ht="35.450000000000003" customHeight="1">
      <c r="A442" s="88">
        <v>438</v>
      </c>
      <c r="C442" s="123"/>
      <c r="D442" s="123"/>
      <c r="E442" s="123"/>
      <c r="F442" s="123"/>
      <c r="G442" s="124"/>
      <c r="H442" s="124"/>
      <c r="I442" s="103"/>
      <c r="J442" s="103"/>
      <c r="K442" s="103"/>
      <c r="AA442" s="88"/>
      <c r="AB442" s="88"/>
      <c r="AC442" s="88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114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84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</row>
    <row r="443" spans="1:69" ht="35.450000000000003" customHeight="1">
      <c r="A443" s="88">
        <v>439</v>
      </c>
      <c r="C443" s="123"/>
      <c r="D443" s="123"/>
      <c r="E443" s="123"/>
      <c r="F443" s="123"/>
      <c r="G443" s="124"/>
      <c r="H443" s="125"/>
      <c r="I443" s="103"/>
      <c r="J443" s="103"/>
      <c r="K443" s="103"/>
      <c r="AA443" s="88"/>
      <c r="AB443" s="88"/>
      <c r="AC443" s="88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114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108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</row>
    <row r="444" spans="1:69" ht="35.450000000000003" customHeight="1">
      <c r="A444" s="102">
        <v>440</v>
      </c>
      <c r="C444" s="123"/>
      <c r="D444" s="123"/>
      <c r="E444" s="123"/>
      <c r="F444" s="123"/>
      <c r="G444" s="124"/>
      <c r="H444" s="124"/>
      <c r="I444" s="103"/>
      <c r="J444" s="103"/>
      <c r="K444" s="103"/>
      <c r="AA444" s="88"/>
      <c r="AB444" s="88"/>
      <c r="AC444" s="88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114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</row>
    <row r="445" spans="1:69" ht="35.450000000000003" customHeight="1">
      <c r="A445" s="88">
        <v>441</v>
      </c>
      <c r="C445" s="123"/>
      <c r="D445" s="123"/>
      <c r="E445" s="123"/>
      <c r="F445" s="123"/>
      <c r="G445" s="124"/>
      <c r="H445" s="124"/>
      <c r="I445" s="103"/>
      <c r="J445" s="103"/>
      <c r="K445" s="103"/>
      <c r="AA445" s="88"/>
      <c r="AB445" s="88"/>
      <c r="AC445" s="88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108"/>
      <c r="AO445" s="93"/>
      <c r="AP445" s="114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</row>
    <row r="446" spans="1:69" ht="35.450000000000003" customHeight="1">
      <c r="A446" s="88">
        <v>442</v>
      </c>
      <c r="C446" s="123"/>
      <c r="D446" s="123"/>
      <c r="E446" s="123"/>
      <c r="F446" s="123"/>
      <c r="G446" s="124"/>
      <c r="H446" s="124"/>
      <c r="I446" s="103"/>
      <c r="J446" s="103"/>
      <c r="K446" s="103"/>
      <c r="AA446" s="88"/>
      <c r="AB446" s="88"/>
      <c r="AC446" s="88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114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108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108"/>
      <c r="BQ446" s="93"/>
    </row>
    <row r="447" spans="1:69" ht="35.450000000000003" customHeight="1">
      <c r="A447" s="102">
        <v>443</v>
      </c>
      <c r="C447" s="123"/>
      <c r="D447" s="123"/>
      <c r="E447" s="123"/>
      <c r="F447" s="123"/>
      <c r="G447" s="124"/>
      <c r="H447" s="124"/>
      <c r="I447" s="103"/>
      <c r="J447" s="103"/>
      <c r="K447" s="103"/>
      <c r="AA447" s="88"/>
      <c r="AB447" s="88"/>
      <c r="AC447" s="88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114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</row>
    <row r="448" spans="1:69" ht="35.450000000000003" customHeight="1">
      <c r="A448" s="88">
        <v>444</v>
      </c>
      <c r="C448" s="123"/>
      <c r="D448" s="123"/>
      <c r="E448" s="123"/>
      <c r="F448" s="123"/>
      <c r="G448" s="124"/>
      <c r="H448" s="124"/>
      <c r="I448" s="103"/>
      <c r="J448" s="103"/>
      <c r="K448" s="103"/>
      <c r="AA448" s="88"/>
      <c r="AB448" s="88"/>
      <c r="AC448" s="88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114"/>
      <c r="AQ448" s="93"/>
      <c r="AR448" s="93"/>
      <c r="AS448" s="93"/>
      <c r="AT448" s="93"/>
      <c r="AU448" s="93"/>
      <c r="AV448" s="93"/>
      <c r="AW448" s="93"/>
      <c r="AX448" s="108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</row>
    <row r="449" spans="1:69" ht="35.450000000000003" customHeight="1">
      <c r="A449" s="88">
        <v>445</v>
      </c>
      <c r="C449" s="123"/>
      <c r="D449" s="123"/>
      <c r="E449" s="123"/>
      <c r="F449" s="123"/>
      <c r="G449" s="124"/>
      <c r="H449" s="124"/>
      <c r="I449" s="103"/>
      <c r="J449" s="103"/>
      <c r="K449" s="103"/>
      <c r="AA449" s="88"/>
      <c r="AB449" s="88"/>
      <c r="AC449" s="88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114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108"/>
      <c r="BQ449" s="93"/>
    </row>
    <row r="450" spans="1:69" ht="35.450000000000003" customHeight="1">
      <c r="A450" s="102">
        <v>446</v>
      </c>
      <c r="C450" s="123"/>
      <c r="D450" s="123"/>
      <c r="E450" s="123"/>
      <c r="F450" s="123"/>
      <c r="G450" s="124"/>
      <c r="H450" s="124"/>
      <c r="I450" s="103"/>
      <c r="J450" s="103"/>
      <c r="K450" s="103"/>
      <c r="AA450" s="88"/>
      <c r="AB450" s="88"/>
      <c r="AC450" s="88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114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</row>
    <row r="451" spans="1:69" ht="35.450000000000003" customHeight="1">
      <c r="A451" s="88">
        <v>447</v>
      </c>
      <c r="C451" s="123"/>
      <c r="D451" s="123"/>
      <c r="E451" s="123"/>
      <c r="F451" s="123"/>
      <c r="G451" s="124"/>
      <c r="H451" s="124"/>
      <c r="I451" s="103"/>
      <c r="J451" s="103"/>
      <c r="K451" s="103"/>
      <c r="AA451" s="88"/>
      <c r="AB451" s="88"/>
      <c r="AC451" s="88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114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108"/>
      <c r="BQ451" s="93"/>
    </row>
    <row r="452" spans="1:69" ht="35.450000000000003" customHeight="1">
      <c r="A452" s="88">
        <v>448</v>
      </c>
      <c r="C452" s="123"/>
      <c r="D452" s="123"/>
      <c r="E452" s="123"/>
      <c r="F452" s="123"/>
      <c r="G452" s="124"/>
      <c r="H452" s="124"/>
      <c r="I452" s="103"/>
      <c r="J452" s="103"/>
      <c r="K452" s="103"/>
      <c r="AA452" s="88"/>
      <c r="AB452" s="88"/>
      <c r="AC452" s="88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114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</row>
    <row r="453" spans="1:69" ht="35.450000000000003" customHeight="1">
      <c r="A453" s="102">
        <v>449</v>
      </c>
      <c r="C453" s="126"/>
      <c r="D453" s="126"/>
      <c r="E453" s="126"/>
      <c r="F453" s="126"/>
      <c r="G453" s="127"/>
      <c r="H453" s="124"/>
      <c r="I453" s="103"/>
      <c r="J453" s="103"/>
      <c r="K453" s="103"/>
      <c r="AA453" s="108"/>
      <c r="AB453" s="88"/>
      <c r="AC453" s="88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114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108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</row>
    <row r="454" spans="1:69" ht="35.450000000000003" customHeight="1">
      <c r="A454" s="88">
        <v>450</v>
      </c>
      <c r="C454" s="123"/>
      <c r="D454" s="123"/>
      <c r="E454" s="123"/>
      <c r="F454" s="123"/>
      <c r="G454" s="124"/>
      <c r="H454" s="124"/>
      <c r="I454" s="103"/>
      <c r="J454" s="103"/>
      <c r="K454" s="103"/>
      <c r="AA454" s="88"/>
      <c r="AB454" s="88"/>
      <c r="AC454" s="88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114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</row>
    <row r="455" spans="1:69" ht="35.450000000000003" customHeight="1">
      <c r="A455" s="88">
        <v>451</v>
      </c>
      <c r="C455" s="123"/>
      <c r="D455" s="123"/>
      <c r="E455" s="123"/>
      <c r="F455" s="123"/>
      <c r="G455" s="124"/>
      <c r="H455" s="124"/>
      <c r="I455" s="103"/>
      <c r="J455" s="103"/>
      <c r="K455" s="103"/>
      <c r="AA455" s="88"/>
      <c r="AB455" s="88"/>
      <c r="AC455" s="88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108"/>
      <c r="AP455" s="114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</row>
    <row r="456" spans="1:69" ht="35.450000000000003" customHeight="1">
      <c r="A456" s="102">
        <v>452</v>
      </c>
      <c r="C456" s="123"/>
      <c r="D456" s="123"/>
      <c r="E456" s="123"/>
      <c r="F456" s="123"/>
      <c r="G456" s="124"/>
      <c r="H456" s="124"/>
      <c r="I456" s="103"/>
      <c r="J456" s="103"/>
      <c r="K456" s="103"/>
      <c r="AA456" s="88"/>
      <c r="AB456" s="88"/>
      <c r="AC456" s="88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114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</row>
    <row r="457" spans="1:69" ht="35.450000000000003" customHeight="1">
      <c r="A457" s="88">
        <v>453</v>
      </c>
      <c r="C457" s="123"/>
      <c r="D457" s="123"/>
      <c r="E457" s="123"/>
      <c r="F457" s="123"/>
      <c r="G457" s="124"/>
      <c r="H457" s="124"/>
      <c r="I457" s="103"/>
      <c r="J457" s="103"/>
      <c r="K457" s="103"/>
      <c r="AA457" s="88"/>
      <c r="AB457" s="88"/>
      <c r="AC457" s="88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114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</row>
    <row r="458" spans="1:69" ht="35.450000000000003" customHeight="1">
      <c r="A458" s="88">
        <v>454</v>
      </c>
      <c r="C458" s="122"/>
      <c r="D458" s="122"/>
      <c r="E458" s="122"/>
      <c r="G458" s="127"/>
      <c r="H458" s="124"/>
      <c r="I458" s="103"/>
      <c r="J458" s="103"/>
      <c r="K458" s="103"/>
      <c r="AA458" s="108"/>
      <c r="AB458" s="88"/>
      <c r="AC458" s="88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114"/>
      <c r="AQ458" s="93"/>
      <c r="AR458" s="93"/>
      <c r="AS458" s="93"/>
      <c r="AT458" s="93"/>
      <c r="AU458" s="93"/>
      <c r="AV458" s="93"/>
      <c r="AW458" s="93"/>
      <c r="AX458" s="93"/>
      <c r="AY458" s="93"/>
      <c r="AZ458" s="108"/>
      <c r="BA458" s="93"/>
      <c r="BB458" s="93"/>
      <c r="BC458" s="93"/>
      <c r="BD458" s="93"/>
      <c r="BE458" s="108"/>
      <c r="BF458" s="93"/>
      <c r="BG458" s="93"/>
      <c r="BH458" s="93"/>
      <c r="BI458" s="93"/>
      <c r="BJ458" s="93"/>
      <c r="BK458" s="93"/>
      <c r="BL458" s="108"/>
      <c r="BM458" s="93"/>
      <c r="BN458" s="93"/>
      <c r="BO458" s="93"/>
      <c r="BP458" s="93"/>
      <c r="BQ458" s="93"/>
    </row>
    <row r="459" spans="1:69" ht="35.450000000000003" customHeight="1">
      <c r="A459" s="102">
        <v>455</v>
      </c>
      <c r="G459" s="127"/>
      <c r="I459" s="103"/>
      <c r="J459" s="103"/>
      <c r="K459" s="103"/>
      <c r="AA459" s="88"/>
      <c r="AB459" s="88"/>
      <c r="AC459" s="88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114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108"/>
      <c r="BM459" s="93"/>
      <c r="BN459" s="93"/>
      <c r="BO459" s="93"/>
      <c r="BP459" s="93"/>
      <c r="BQ459" s="93"/>
    </row>
    <row r="460" spans="1:69" ht="35.450000000000003" customHeight="1">
      <c r="A460" s="88">
        <v>456</v>
      </c>
      <c r="C460" s="122"/>
      <c r="D460" s="122"/>
      <c r="E460" s="122"/>
      <c r="I460" s="103"/>
      <c r="J460" s="103"/>
      <c r="K460" s="103"/>
      <c r="AA460" s="88"/>
      <c r="AB460" s="88"/>
      <c r="AC460" s="88"/>
      <c r="AD460" s="108"/>
      <c r="AE460" s="108"/>
      <c r="AF460" s="108"/>
      <c r="AG460" s="93"/>
      <c r="AH460" s="93"/>
      <c r="AI460" s="93"/>
      <c r="AJ460" s="93"/>
      <c r="AK460" s="93"/>
      <c r="AL460" s="93"/>
      <c r="AM460" s="93"/>
      <c r="AN460" s="93"/>
      <c r="AO460" s="93"/>
      <c r="AP460" s="114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</row>
    <row r="461" spans="1:69" ht="35.450000000000003" customHeight="1">
      <c r="A461" s="88">
        <v>457</v>
      </c>
      <c r="C461" s="122"/>
      <c r="D461" s="122"/>
      <c r="E461" s="122"/>
      <c r="F461" s="122"/>
      <c r="G461" s="130"/>
      <c r="H461" s="122"/>
      <c r="I461" s="103"/>
      <c r="J461" s="103"/>
      <c r="K461" s="103"/>
      <c r="AA461" s="108"/>
      <c r="AB461" s="88"/>
      <c r="AC461" s="88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114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</row>
    <row r="462" spans="1:69" ht="35.450000000000003" customHeight="1">
      <c r="A462" s="102">
        <v>458</v>
      </c>
      <c r="C462" s="122"/>
      <c r="D462" s="122"/>
      <c r="E462" s="122"/>
      <c r="F462" s="122"/>
      <c r="G462" s="127"/>
      <c r="I462" s="103"/>
      <c r="J462" s="103"/>
      <c r="K462" s="103"/>
      <c r="AA462" s="108"/>
      <c r="AB462" s="88"/>
      <c r="AC462" s="88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114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</row>
    <row r="463" spans="1:69" ht="35.450000000000003" customHeight="1">
      <c r="A463" s="88">
        <v>459</v>
      </c>
      <c r="I463" s="103"/>
      <c r="J463" s="103"/>
      <c r="K463" s="103"/>
      <c r="AA463" s="88"/>
      <c r="AB463" s="108"/>
      <c r="AC463" s="108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114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</row>
    <row r="464" spans="1:69" ht="35.450000000000003" customHeight="1">
      <c r="A464" s="88">
        <v>460</v>
      </c>
      <c r="I464" s="103"/>
      <c r="J464" s="103"/>
      <c r="K464" s="103"/>
      <c r="AA464" s="88"/>
      <c r="AB464" s="88"/>
      <c r="AC464" s="88"/>
      <c r="AD464" s="93"/>
      <c r="AE464" s="93"/>
      <c r="AF464" s="93"/>
      <c r="AG464" s="108"/>
      <c r="AH464" s="108"/>
      <c r="AI464" s="108"/>
      <c r="AJ464" s="108"/>
      <c r="AK464" s="93"/>
      <c r="AL464" s="93"/>
      <c r="AM464" s="93"/>
      <c r="AN464" s="93"/>
      <c r="AO464" s="93"/>
      <c r="AP464" s="114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</row>
    <row r="465" spans="1:69" ht="35.450000000000003" customHeight="1">
      <c r="A465" s="102">
        <v>461</v>
      </c>
      <c r="I465" s="103"/>
      <c r="J465" s="103"/>
      <c r="K465" s="103"/>
      <c r="AA465" s="88"/>
      <c r="AB465" s="88"/>
      <c r="AC465" s="88"/>
      <c r="AD465" s="93"/>
      <c r="AE465" s="93"/>
      <c r="AF465" s="93"/>
      <c r="AG465" s="108"/>
      <c r="AH465" s="108"/>
      <c r="AI465" s="108"/>
      <c r="AJ465" s="108"/>
      <c r="AK465" s="93"/>
      <c r="AL465" s="93"/>
      <c r="AM465" s="93"/>
      <c r="AN465" s="93"/>
      <c r="AO465" s="93"/>
      <c r="AP465" s="114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108"/>
      <c r="BM465" s="93"/>
      <c r="BN465" s="93"/>
      <c r="BO465" s="93"/>
      <c r="BP465" s="93"/>
      <c r="BQ465" s="93"/>
    </row>
    <row r="466" spans="1:69" ht="35.450000000000003" customHeight="1">
      <c r="A466" s="88">
        <v>462</v>
      </c>
      <c r="I466" s="103"/>
      <c r="J466" s="103"/>
      <c r="K466" s="103"/>
      <c r="AA466" s="88"/>
      <c r="AB466" s="88"/>
      <c r="AC466" s="88"/>
      <c r="AD466" s="93"/>
      <c r="AE466" s="108"/>
      <c r="AF466" s="108"/>
      <c r="AG466" s="93"/>
      <c r="AH466" s="93"/>
      <c r="AI466" s="93"/>
      <c r="AJ466" s="93"/>
      <c r="AK466" s="93"/>
      <c r="AL466" s="93"/>
      <c r="AM466" s="93"/>
      <c r="AN466" s="93"/>
      <c r="AO466" s="93"/>
      <c r="AP466" s="114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</row>
    <row r="467" spans="1:69" ht="35.450000000000003" customHeight="1">
      <c r="A467" s="88">
        <v>463</v>
      </c>
      <c r="I467" s="103"/>
      <c r="J467" s="103"/>
      <c r="K467" s="103"/>
      <c r="AA467" s="88"/>
      <c r="AB467" s="88"/>
      <c r="AC467" s="88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114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</row>
    <row r="468" spans="1:69" ht="35.450000000000003" customHeight="1">
      <c r="A468" s="102">
        <v>464</v>
      </c>
      <c r="I468" s="103"/>
      <c r="J468" s="103"/>
      <c r="K468" s="103"/>
      <c r="AA468" s="88"/>
      <c r="AB468" s="88"/>
      <c r="AC468" s="88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131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84"/>
      <c r="BE468" s="93"/>
      <c r="BF468" s="93"/>
      <c r="BG468" s="93"/>
      <c r="BH468" s="93"/>
      <c r="BI468" s="93"/>
      <c r="BJ468" s="93"/>
      <c r="BK468" s="84"/>
      <c r="BL468" s="93"/>
      <c r="BM468" s="93"/>
      <c r="BN468" s="93"/>
      <c r="BO468" s="93"/>
      <c r="BP468" s="93"/>
      <c r="BQ468" s="93"/>
    </row>
    <row r="469" spans="1:69" ht="35.450000000000003" customHeight="1">
      <c r="A469" s="88">
        <v>465</v>
      </c>
      <c r="I469" s="103"/>
      <c r="J469" s="103"/>
      <c r="K469" s="103"/>
      <c r="X469" s="132"/>
      <c r="Y469" s="132"/>
      <c r="Z469" s="132"/>
      <c r="AA469" s="88"/>
      <c r="AB469" s="88"/>
      <c r="AC469" s="132"/>
      <c r="AD469" s="133"/>
      <c r="AE469" s="133"/>
      <c r="AF469" s="133"/>
      <c r="AG469" s="133"/>
      <c r="AH469" s="133"/>
      <c r="AI469" s="133"/>
      <c r="AJ469" s="133"/>
      <c r="AK469" s="133"/>
      <c r="AL469" s="133"/>
      <c r="AM469" s="133"/>
      <c r="AN469" s="133"/>
      <c r="AO469" s="133"/>
      <c r="AP469" s="134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108"/>
      <c r="BM469" s="93"/>
      <c r="BN469" s="93"/>
      <c r="BO469" s="93"/>
      <c r="BP469" s="93"/>
      <c r="BQ469" s="93"/>
    </row>
    <row r="470" spans="1:69" ht="35.450000000000003" customHeight="1">
      <c r="A470" s="88">
        <v>466</v>
      </c>
      <c r="C470" s="135"/>
      <c r="D470" s="135"/>
      <c r="E470" s="135"/>
      <c r="F470" s="135"/>
      <c r="I470" s="103"/>
      <c r="J470" s="103"/>
      <c r="K470" s="103"/>
      <c r="AA470" s="88"/>
      <c r="AB470" s="88"/>
      <c r="AC470" s="88"/>
      <c r="AD470" s="93"/>
      <c r="AE470" s="93"/>
      <c r="AF470" s="93"/>
      <c r="AG470" s="93"/>
      <c r="AH470" s="93"/>
      <c r="AI470" s="93"/>
      <c r="AJ470" s="93"/>
      <c r="AK470" s="93"/>
      <c r="AL470" s="93"/>
      <c r="AM470" s="84"/>
      <c r="AN470" s="84"/>
      <c r="AO470" s="93"/>
      <c r="AP470" s="114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</row>
    <row r="471" spans="1:69" ht="35.450000000000003" customHeight="1">
      <c r="A471" s="102">
        <v>467</v>
      </c>
      <c r="C471" s="135"/>
      <c r="D471" s="135"/>
      <c r="E471" s="135"/>
      <c r="I471" s="103"/>
      <c r="J471" s="103"/>
      <c r="K471" s="103"/>
      <c r="X471" s="136"/>
      <c r="Y471" s="136"/>
      <c r="Z471" s="136"/>
      <c r="AA471" s="89"/>
      <c r="AB471" s="89"/>
      <c r="AC471" s="8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84"/>
      <c r="AP471" s="137"/>
      <c r="AQ471" s="93"/>
      <c r="AR471" s="93"/>
      <c r="AS471" s="93"/>
      <c r="AT471" s="93"/>
      <c r="AU471" s="93"/>
      <c r="AV471" s="93"/>
      <c r="AW471" s="93"/>
      <c r="AX471" s="108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</row>
    <row r="472" spans="1:69" ht="35.450000000000003" customHeight="1">
      <c r="A472" s="88">
        <v>468</v>
      </c>
      <c r="I472" s="103"/>
      <c r="J472" s="103"/>
      <c r="K472" s="103"/>
      <c r="AP472" s="79"/>
      <c r="AQ472" s="93"/>
      <c r="AR472" s="93"/>
      <c r="AS472" s="93"/>
      <c r="AT472" s="84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</row>
    <row r="473" spans="1:69" ht="35.450000000000003" customHeight="1">
      <c r="A473" s="88">
        <v>469</v>
      </c>
      <c r="I473" s="103"/>
      <c r="J473" s="103"/>
      <c r="K473" s="103"/>
      <c r="AP473" s="79"/>
      <c r="AQ473" s="93"/>
      <c r="AR473" s="93"/>
      <c r="AS473" s="93"/>
      <c r="AT473" s="93"/>
      <c r="AU473" s="93"/>
      <c r="AV473" s="84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</row>
    <row r="474" spans="1:69" ht="35.450000000000003" customHeight="1">
      <c r="A474" s="102">
        <v>470</v>
      </c>
      <c r="I474" s="103"/>
      <c r="J474" s="103"/>
      <c r="K474" s="103"/>
      <c r="AP474" s="79"/>
      <c r="AQ474" s="93"/>
      <c r="AR474" s="93"/>
      <c r="AS474" s="93"/>
      <c r="AT474" s="93"/>
      <c r="AU474" s="93"/>
      <c r="AV474" s="84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</row>
    <row r="475" spans="1:69" ht="35.450000000000003" customHeight="1">
      <c r="A475" s="88">
        <v>471</v>
      </c>
      <c r="I475" s="103"/>
      <c r="J475" s="103"/>
      <c r="K475" s="103"/>
      <c r="AP475" s="79"/>
      <c r="AQ475" s="93"/>
      <c r="AR475" s="93"/>
      <c r="AS475" s="93"/>
      <c r="AT475" s="93"/>
      <c r="AU475" s="93"/>
      <c r="AV475" s="93"/>
      <c r="AW475" s="93"/>
      <c r="AX475" s="84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</row>
    <row r="476" spans="1:69" ht="35.450000000000003" customHeight="1">
      <c r="A476" s="88">
        <v>472</v>
      </c>
      <c r="I476" s="103"/>
      <c r="J476" s="103"/>
      <c r="K476" s="103"/>
      <c r="AP476" s="79"/>
      <c r="AQ476" s="93"/>
      <c r="AR476" s="93"/>
      <c r="AS476" s="93"/>
      <c r="AT476" s="93"/>
      <c r="AU476" s="93"/>
      <c r="AV476" s="93"/>
      <c r="AW476" s="93"/>
      <c r="AX476" s="84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</row>
    <row r="477" spans="1:69" ht="35.450000000000003" customHeight="1">
      <c r="A477" s="102">
        <v>473</v>
      </c>
      <c r="I477" s="103"/>
      <c r="J477" s="103"/>
      <c r="K477" s="103"/>
      <c r="AP477" s="79"/>
      <c r="AQ477" s="93"/>
      <c r="AR477" s="93"/>
      <c r="AS477" s="93"/>
      <c r="AT477" s="93"/>
      <c r="AU477" s="93"/>
      <c r="AV477" s="93"/>
      <c r="AW477" s="93"/>
      <c r="AX477" s="84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</row>
    <row r="478" spans="1:69" ht="35.450000000000003" customHeight="1">
      <c r="A478" s="88">
        <v>474</v>
      </c>
      <c r="I478" s="103"/>
      <c r="J478" s="103"/>
      <c r="K478" s="103"/>
      <c r="AP478" s="79"/>
      <c r="AQ478" s="93"/>
      <c r="AR478" s="93"/>
      <c r="AS478" s="93"/>
      <c r="AT478" s="93"/>
      <c r="AU478" s="93"/>
      <c r="AV478" s="93"/>
      <c r="AW478" s="93"/>
      <c r="AX478" s="84"/>
      <c r="AY478" s="93"/>
      <c r="AZ478" s="108"/>
      <c r="BA478" s="93"/>
      <c r="BB478" s="93"/>
      <c r="BC478" s="93"/>
      <c r="BD478" s="93"/>
      <c r="BE478" s="84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108"/>
      <c r="BQ478" s="93"/>
    </row>
    <row r="479" spans="1:69" ht="35.450000000000003" customHeight="1">
      <c r="A479" s="88">
        <v>475</v>
      </c>
      <c r="I479" s="103"/>
      <c r="J479" s="103"/>
      <c r="K479" s="103"/>
      <c r="AP479" s="79"/>
      <c r="AQ479" s="93"/>
      <c r="AR479" s="93"/>
      <c r="AS479" s="93"/>
      <c r="AT479" s="93"/>
      <c r="AU479" s="93"/>
      <c r="AV479" s="93"/>
      <c r="AW479" s="93"/>
      <c r="AX479" s="93"/>
      <c r="AY479" s="93"/>
      <c r="AZ479" s="84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</row>
    <row r="480" spans="1:69" ht="35.450000000000003" customHeight="1">
      <c r="A480" s="102">
        <v>476</v>
      </c>
      <c r="I480" s="103"/>
      <c r="J480" s="103"/>
      <c r="K480" s="103"/>
      <c r="AP480" s="79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84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</row>
    <row r="481" spans="1:69" ht="35.450000000000003" customHeight="1">
      <c r="A481" s="88">
        <v>477</v>
      </c>
      <c r="I481" s="103"/>
      <c r="J481" s="103"/>
      <c r="K481" s="103"/>
      <c r="AP481" s="79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84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</row>
    <row r="482" spans="1:69" ht="35.450000000000003" customHeight="1">
      <c r="A482" s="88">
        <v>478</v>
      </c>
      <c r="I482" s="103"/>
      <c r="J482" s="103"/>
      <c r="K482" s="103"/>
      <c r="AP482" s="79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84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</row>
    <row r="483" spans="1:69" ht="35.450000000000003" customHeight="1">
      <c r="A483" s="102">
        <v>479</v>
      </c>
      <c r="I483" s="103"/>
      <c r="J483" s="103"/>
      <c r="K483" s="103"/>
      <c r="AP483" s="79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84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</row>
    <row r="484" spans="1:69" ht="35.450000000000003" customHeight="1">
      <c r="A484" s="88">
        <v>480</v>
      </c>
      <c r="I484" s="103"/>
      <c r="J484" s="103"/>
      <c r="K484" s="103"/>
      <c r="AP484" s="79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84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</row>
    <row r="485" spans="1:69" ht="35.450000000000003" customHeight="1">
      <c r="A485" s="88">
        <v>481</v>
      </c>
      <c r="I485" s="103"/>
      <c r="J485" s="103"/>
      <c r="K485" s="103"/>
      <c r="AP485" s="79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84"/>
      <c r="BF485" s="93"/>
      <c r="BG485" s="93"/>
      <c r="BH485" s="93"/>
      <c r="BI485" s="93"/>
      <c r="BJ485" s="93"/>
      <c r="BK485" s="93"/>
      <c r="BL485" s="108"/>
      <c r="BM485" s="93"/>
      <c r="BN485" s="93"/>
      <c r="BO485" s="93"/>
      <c r="BP485" s="93"/>
      <c r="BQ485" s="93"/>
    </row>
    <row r="486" spans="1:69" ht="35.450000000000003" customHeight="1">
      <c r="A486" s="102">
        <v>482</v>
      </c>
      <c r="I486" s="103"/>
      <c r="J486" s="103"/>
      <c r="K486" s="103"/>
      <c r="AP486" s="79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84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</row>
    <row r="487" spans="1:69" ht="35.450000000000003" customHeight="1">
      <c r="A487" s="88">
        <v>483</v>
      </c>
      <c r="I487" s="103"/>
      <c r="J487" s="103"/>
      <c r="K487" s="103"/>
      <c r="AP487" s="79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84"/>
      <c r="BI487" s="93"/>
      <c r="BJ487" s="93"/>
      <c r="BK487" s="93"/>
      <c r="BL487" s="93"/>
      <c r="BM487" s="93"/>
      <c r="BN487" s="93"/>
      <c r="BO487" s="93"/>
      <c r="BP487" s="93"/>
      <c r="BQ487" s="93"/>
    </row>
    <row r="488" spans="1:69" ht="35.450000000000003" customHeight="1">
      <c r="A488" s="88">
        <v>484</v>
      </c>
      <c r="I488" s="103"/>
      <c r="J488" s="103"/>
      <c r="K488" s="103"/>
      <c r="AP488" s="79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84"/>
      <c r="BM488" s="93"/>
      <c r="BN488" s="93"/>
      <c r="BO488" s="93"/>
      <c r="BP488" s="93"/>
      <c r="BQ488" s="93"/>
    </row>
    <row r="489" spans="1:69" ht="35.450000000000003" customHeight="1">
      <c r="A489" s="102">
        <v>485</v>
      </c>
      <c r="I489" s="103"/>
      <c r="J489" s="103"/>
      <c r="K489" s="103"/>
      <c r="AP489" s="79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84"/>
      <c r="BM489" s="93"/>
      <c r="BN489" s="93"/>
      <c r="BO489" s="93"/>
      <c r="BP489" s="93"/>
      <c r="BQ489" s="93"/>
    </row>
    <row r="490" spans="1:69" ht="35.450000000000003" customHeight="1">
      <c r="A490" s="88">
        <v>486</v>
      </c>
      <c r="I490" s="103"/>
      <c r="J490" s="103"/>
      <c r="K490" s="103"/>
      <c r="AP490" s="79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84"/>
      <c r="BM490" s="93"/>
      <c r="BN490" s="93"/>
      <c r="BO490" s="93"/>
      <c r="BP490" s="93"/>
      <c r="BQ490" s="93"/>
    </row>
    <row r="491" spans="1:69" ht="35.450000000000003" customHeight="1">
      <c r="A491" s="88">
        <v>487</v>
      </c>
      <c r="I491" s="103"/>
      <c r="J491" s="103"/>
      <c r="K491" s="103"/>
      <c r="AP491" s="79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84"/>
      <c r="BQ491" s="93"/>
    </row>
    <row r="492" spans="1:69" ht="35.450000000000003" customHeight="1">
      <c r="A492" s="102">
        <v>488</v>
      </c>
      <c r="I492" s="103"/>
      <c r="J492" s="103"/>
      <c r="K492" s="103"/>
      <c r="AP492" s="79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84"/>
      <c r="BQ492" s="93"/>
    </row>
    <row r="493" spans="1:69" ht="35.450000000000003" customHeight="1">
      <c r="A493" s="88">
        <v>489</v>
      </c>
      <c r="I493" s="103"/>
      <c r="J493" s="103"/>
      <c r="K493" s="103"/>
      <c r="AP493" s="79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84"/>
      <c r="BP493" s="93"/>
      <c r="BQ493" s="84"/>
    </row>
    <row r="494" spans="1:69" ht="35.450000000000003" customHeight="1">
      <c r="A494" s="138"/>
      <c r="I494" s="103"/>
      <c r="J494" s="103"/>
      <c r="K494" s="103"/>
    </row>
    <row r="495" spans="1:69" ht="35.450000000000003" customHeight="1">
      <c r="A495" s="138"/>
      <c r="I495" s="103"/>
      <c r="J495" s="103"/>
      <c r="K495" s="103"/>
    </row>
    <row r="496" spans="1:69" ht="35.450000000000003" customHeight="1">
      <c r="A496" s="138"/>
      <c r="I496" s="103"/>
      <c r="J496" s="103"/>
      <c r="K496" s="103"/>
    </row>
    <row r="497" spans="1:11" ht="35.450000000000003" customHeight="1">
      <c r="A497" s="138"/>
      <c r="I497" s="103"/>
      <c r="J497" s="103"/>
      <c r="K497" s="103"/>
    </row>
    <row r="498" spans="1:11" ht="35.450000000000003" customHeight="1">
      <c r="A498" s="138"/>
      <c r="I498" s="103"/>
      <c r="J498" s="103"/>
      <c r="K498" s="103"/>
    </row>
    <row r="499" spans="1:11" ht="35.450000000000003" customHeight="1">
      <c r="A499" s="138"/>
      <c r="I499" s="103"/>
      <c r="J499" s="103"/>
      <c r="K499" s="103"/>
    </row>
    <row r="500" spans="1:11" ht="35.450000000000003" customHeight="1">
      <c r="A500" s="138"/>
      <c r="I500" s="103"/>
      <c r="J500" s="103"/>
      <c r="K500" s="103"/>
    </row>
    <row r="501" spans="1:11" ht="35.450000000000003" customHeight="1">
      <c r="A501" s="138"/>
      <c r="I501" s="103"/>
      <c r="J501" s="103"/>
      <c r="K501" s="103"/>
    </row>
    <row r="502" spans="1:11" ht="35.450000000000003" customHeight="1">
      <c r="A502" s="138"/>
      <c r="I502" s="103"/>
      <c r="J502" s="103"/>
      <c r="K502" s="103"/>
    </row>
    <row r="503" spans="1:11" ht="35.450000000000003" customHeight="1">
      <c r="A503" s="138"/>
      <c r="I503" s="103"/>
      <c r="J503" s="103"/>
      <c r="K503" s="103"/>
    </row>
    <row r="504" spans="1:11" ht="35.450000000000003" customHeight="1">
      <c r="A504" s="138"/>
      <c r="I504" s="103"/>
      <c r="J504" s="103"/>
      <c r="K504" s="103"/>
    </row>
    <row r="505" spans="1:11" ht="35.450000000000003" customHeight="1">
      <c r="A505" s="138"/>
      <c r="I505" s="103"/>
      <c r="J505" s="103"/>
      <c r="K505" s="103"/>
    </row>
    <row r="506" spans="1:11" ht="35.450000000000003" customHeight="1">
      <c r="A506" s="138"/>
      <c r="I506" s="103"/>
      <c r="J506" s="103"/>
      <c r="K506" s="103"/>
    </row>
    <row r="507" spans="1:11" ht="35.450000000000003" customHeight="1">
      <c r="A507" s="138"/>
      <c r="I507" s="103"/>
      <c r="J507" s="103"/>
      <c r="K507" s="103"/>
    </row>
    <row r="508" spans="1:11" ht="35.450000000000003" customHeight="1">
      <c r="A508" s="138"/>
      <c r="I508" s="103"/>
      <c r="J508" s="103"/>
      <c r="K508" s="103"/>
    </row>
    <row r="509" spans="1:11" ht="35.450000000000003" customHeight="1">
      <c r="A509" s="138"/>
      <c r="I509" s="103"/>
      <c r="J509" s="103"/>
      <c r="K509" s="103"/>
    </row>
    <row r="510" spans="1:11" ht="35.450000000000003" customHeight="1">
      <c r="A510" s="138"/>
      <c r="I510" s="103"/>
      <c r="J510" s="103"/>
      <c r="K510" s="103"/>
    </row>
    <row r="511" spans="1:11" ht="35.450000000000003" customHeight="1">
      <c r="A511" s="138"/>
      <c r="I511" s="103"/>
      <c r="J511" s="103"/>
      <c r="K511" s="103"/>
    </row>
    <row r="512" spans="1:11" ht="35.450000000000003" customHeight="1">
      <c r="A512" s="138"/>
      <c r="I512" s="103"/>
      <c r="J512" s="103"/>
      <c r="K512" s="103"/>
    </row>
    <row r="513" spans="1:11" ht="35.450000000000003" customHeight="1">
      <c r="A513" s="138"/>
      <c r="I513" s="103"/>
      <c r="J513" s="103"/>
      <c r="K513" s="103"/>
    </row>
    <row r="514" spans="1:11" ht="35.450000000000003" customHeight="1">
      <c r="A514" s="138"/>
      <c r="I514" s="103"/>
      <c r="J514" s="103"/>
      <c r="K514" s="103"/>
    </row>
    <row r="515" spans="1:11" ht="35.450000000000003" customHeight="1">
      <c r="A515" s="138"/>
      <c r="I515" s="103"/>
      <c r="J515" s="103"/>
      <c r="K515" s="103"/>
    </row>
    <row r="516" spans="1:11" ht="35.450000000000003" customHeight="1">
      <c r="A516" s="138"/>
      <c r="I516" s="103"/>
      <c r="J516" s="103"/>
      <c r="K516" s="103"/>
    </row>
    <row r="517" spans="1:11" ht="35.450000000000003" customHeight="1">
      <c r="A517" s="138"/>
      <c r="I517" s="103"/>
      <c r="J517" s="103"/>
      <c r="K517" s="103"/>
    </row>
    <row r="518" spans="1:11" ht="35.450000000000003" customHeight="1">
      <c r="A518" s="138"/>
      <c r="I518" s="103"/>
      <c r="J518" s="103"/>
      <c r="K518" s="103"/>
    </row>
    <row r="519" spans="1:11" ht="35.450000000000003" customHeight="1">
      <c r="A519" s="138"/>
      <c r="I519" s="103"/>
      <c r="J519" s="103"/>
      <c r="K519" s="103"/>
    </row>
    <row r="520" spans="1:11" ht="35.450000000000003" customHeight="1">
      <c r="A520" s="138"/>
      <c r="I520" s="103"/>
      <c r="J520" s="103"/>
      <c r="K520" s="103"/>
    </row>
    <row r="521" spans="1:11" ht="35.450000000000003" customHeight="1">
      <c r="A521" s="138"/>
      <c r="I521" s="103"/>
      <c r="J521" s="103"/>
      <c r="K521" s="103"/>
    </row>
    <row r="522" spans="1:11" ht="35.450000000000003" customHeight="1">
      <c r="A522" s="138"/>
      <c r="I522" s="103"/>
      <c r="J522" s="103"/>
      <c r="K522" s="103"/>
    </row>
    <row r="523" spans="1:11" ht="35.450000000000003" customHeight="1">
      <c r="A523" s="138"/>
      <c r="I523" s="103"/>
      <c r="J523" s="103"/>
      <c r="K523" s="103"/>
    </row>
    <row r="524" spans="1:11" ht="35.450000000000003" customHeight="1">
      <c r="A524" s="138"/>
      <c r="I524" s="103"/>
      <c r="J524" s="103"/>
      <c r="K524" s="103"/>
    </row>
    <row r="525" spans="1:11" ht="35.450000000000003" customHeight="1">
      <c r="A525" s="138"/>
      <c r="I525" s="103"/>
      <c r="J525" s="103"/>
      <c r="K525" s="103"/>
    </row>
    <row r="526" spans="1:11" ht="35.450000000000003" customHeight="1">
      <c r="A526" s="138"/>
      <c r="I526" s="103"/>
      <c r="J526" s="103"/>
      <c r="K526" s="103"/>
    </row>
    <row r="527" spans="1:11" ht="35.450000000000003" customHeight="1">
      <c r="A527" s="138"/>
      <c r="I527" s="103"/>
      <c r="J527" s="103"/>
      <c r="K527" s="103"/>
    </row>
    <row r="528" spans="1:11" ht="35.450000000000003" customHeight="1">
      <c r="A528" s="138"/>
      <c r="I528" s="103"/>
      <c r="J528" s="103"/>
      <c r="K528" s="103"/>
    </row>
    <row r="529" spans="1:11" ht="35.450000000000003" customHeight="1">
      <c r="A529" s="138"/>
      <c r="I529" s="103"/>
      <c r="J529" s="103"/>
      <c r="K529" s="103"/>
    </row>
    <row r="530" spans="1:11" ht="35.450000000000003" customHeight="1">
      <c r="A530" s="138"/>
      <c r="I530" s="103"/>
      <c r="J530" s="103"/>
      <c r="K530" s="103"/>
    </row>
    <row r="531" spans="1:11" ht="35.450000000000003" customHeight="1">
      <c r="A531" s="138"/>
      <c r="I531" s="103"/>
      <c r="J531" s="103"/>
      <c r="K531" s="103"/>
    </row>
    <row r="532" spans="1:11" ht="35.450000000000003" customHeight="1">
      <c r="A532" s="138"/>
      <c r="I532" s="103"/>
      <c r="J532" s="103"/>
      <c r="K532" s="103"/>
    </row>
    <row r="533" spans="1:11" ht="35.450000000000003" customHeight="1">
      <c r="A533" s="138"/>
      <c r="I533" s="103"/>
      <c r="J533" s="103"/>
      <c r="K533" s="103"/>
    </row>
    <row r="534" spans="1:11" ht="35.450000000000003" customHeight="1">
      <c r="A534" s="138"/>
      <c r="I534" s="103"/>
      <c r="J534" s="103"/>
      <c r="K534" s="103"/>
    </row>
    <row r="535" spans="1:11" ht="35.450000000000003" customHeight="1">
      <c r="A535" s="138"/>
      <c r="I535" s="103"/>
      <c r="J535" s="103"/>
      <c r="K535" s="103"/>
    </row>
    <row r="536" spans="1:11" ht="35.450000000000003" customHeight="1">
      <c r="A536" s="138"/>
      <c r="I536" s="103"/>
      <c r="J536" s="103"/>
      <c r="K536" s="103"/>
    </row>
    <row r="537" spans="1:11" ht="35.450000000000003" customHeight="1">
      <c r="A537" s="138"/>
      <c r="I537" s="103"/>
      <c r="J537" s="103"/>
      <c r="K537" s="103"/>
    </row>
    <row r="538" spans="1:11" ht="35.450000000000003" customHeight="1">
      <c r="A538" s="138"/>
      <c r="I538" s="103"/>
      <c r="J538" s="103"/>
      <c r="K538" s="103"/>
    </row>
    <row r="539" spans="1:11" ht="35.450000000000003" customHeight="1">
      <c r="A539" s="138"/>
      <c r="I539" s="103"/>
      <c r="J539" s="103"/>
      <c r="K539" s="103"/>
    </row>
    <row r="540" spans="1:11" ht="35.450000000000003" customHeight="1">
      <c r="A540" s="138"/>
      <c r="I540" s="103"/>
      <c r="J540" s="103"/>
      <c r="K540" s="103"/>
    </row>
    <row r="541" spans="1:11" ht="35.450000000000003" customHeight="1">
      <c r="A541" s="138"/>
      <c r="I541" s="103"/>
      <c r="J541" s="103"/>
      <c r="K541" s="103"/>
    </row>
    <row r="542" spans="1:11" ht="35.450000000000003" customHeight="1">
      <c r="A542" s="138"/>
      <c r="I542" s="103"/>
      <c r="J542" s="103"/>
      <c r="K542" s="103"/>
    </row>
    <row r="543" spans="1:11" ht="35.450000000000003" customHeight="1">
      <c r="A543" s="138"/>
      <c r="I543" s="103"/>
      <c r="J543" s="103"/>
      <c r="K543" s="103"/>
    </row>
    <row r="544" spans="1:11" ht="35.450000000000003" customHeight="1">
      <c r="A544" s="138"/>
      <c r="I544" s="103"/>
      <c r="J544" s="103"/>
      <c r="K544" s="103"/>
    </row>
    <row r="545" spans="1:11" ht="35.450000000000003" customHeight="1">
      <c r="A545" s="138"/>
      <c r="I545" s="103"/>
      <c r="J545" s="103"/>
      <c r="K545" s="103"/>
    </row>
    <row r="546" spans="1:11" ht="35.450000000000003" customHeight="1">
      <c r="A546" s="138"/>
      <c r="I546" s="103"/>
      <c r="J546" s="103"/>
      <c r="K546" s="103"/>
    </row>
    <row r="547" spans="1:11" ht="35.450000000000003" customHeight="1">
      <c r="A547" s="138"/>
      <c r="I547" s="103"/>
      <c r="J547" s="103"/>
      <c r="K547" s="103"/>
    </row>
    <row r="548" spans="1:11" ht="35.450000000000003" customHeight="1">
      <c r="A548" s="138"/>
      <c r="I548" s="103"/>
      <c r="J548" s="103"/>
      <c r="K548" s="103"/>
    </row>
    <row r="549" spans="1:11" ht="35.450000000000003" customHeight="1">
      <c r="A549" s="138"/>
      <c r="I549" s="103"/>
      <c r="J549" s="103"/>
      <c r="K549" s="103"/>
    </row>
    <row r="550" spans="1:11" ht="35.450000000000003" customHeight="1">
      <c r="A550" s="138"/>
      <c r="I550" s="103"/>
      <c r="J550" s="103"/>
      <c r="K550" s="103"/>
    </row>
    <row r="551" spans="1:11" ht="35.450000000000003" customHeight="1">
      <c r="A551" s="138"/>
      <c r="I551" s="103"/>
      <c r="J551" s="103"/>
      <c r="K551" s="103"/>
    </row>
    <row r="552" spans="1:11" ht="35.450000000000003" customHeight="1">
      <c r="A552" s="138"/>
      <c r="I552" s="103"/>
      <c r="J552" s="103"/>
      <c r="K552" s="103"/>
    </row>
    <row r="553" spans="1:11" ht="35.450000000000003" customHeight="1">
      <c r="A553" s="138"/>
      <c r="I553" s="103"/>
      <c r="J553" s="103"/>
      <c r="K553" s="103"/>
    </row>
    <row r="554" spans="1:11" ht="35.450000000000003" customHeight="1">
      <c r="A554" s="138"/>
      <c r="I554" s="103"/>
      <c r="J554" s="103"/>
      <c r="K554" s="103"/>
    </row>
    <row r="555" spans="1:11" ht="35.450000000000003" customHeight="1">
      <c r="A555" s="138"/>
      <c r="I555" s="103"/>
      <c r="J555" s="103"/>
      <c r="K555" s="103"/>
    </row>
    <row r="556" spans="1:11" ht="35.450000000000003" customHeight="1">
      <c r="A556" s="138"/>
      <c r="I556" s="103"/>
      <c r="J556" s="103"/>
      <c r="K556" s="103"/>
    </row>
    <row r="557" spans="1:11" ht="35.450000000000003" customHeight="1">
      <c r="A557" s="138"/>
      <c r="I557" s="103"/>
      <c r="J557" s="103"/>
      <c r="K557" s="103"/>
    </row>
    <row r="558" spans="1:11" ht="35.450000000000003" customHeight="1">
      <c r="A558" s="138"/>
      <c r="I558" s="103"/>
      <c r="J558" s="103"/>
      <c r="K558" s="103"/>
    </row>
    <row r="559" spans="1:11" ht="35.450000000000003" customHeight="1">
      <c r="A559" s="138"/>
      <c r="I559" s="103"/>
      <c r="J559" s="103"/>
      <c r="K559" s="103"/>
    </row>
    <row r="560" spans="1:11" ht="35.450000000000003" customHeight="1">
      <c r="A560" s="138"/>
      <c r="I560" s="103"/>
      <c r="J560" s="103"/>
      <c r="K560" s="103"/>
    </row>
    <row r="561" spans="1:11" ht="35.450000000000003" customHeight="1">
      <c r="A561" s="138"/>
      <c r="I561" s="103"/>
      <c r="J561" s="103"/>
      <c r="K561" s="103"/>
    </row>
    <row r="562" spans="1:11" ht="35.450000000000003" customHeight="1">
      <c r="A562" s="138"/>
      <c r="I562" s="103"/>
      <c r="J562" s="103"/>
      <c r="K562" s="103"/>
    </row>
    <row r="563" spans="1:11" ht="35.450000000000003" customHeight="1">
      <c r="A563" s="138"/>
      <c r="I563" s="103"/>
      <c r="J563" s="103"/>
      <c r="K563" s="103"/>
    </row>
    <row r="564" spans="1:11" ht="35.450000000000003" customHeight="1">
      <c r="A564" s="138"/>
      <c r="I564" s="103"/>
      <c r="J564" s="103"/>
      <c r="K564" s="103"/>
    </row>
    <row r="565" spans="1:11" ht="35.450000000000003" customHeight="1">
      <c r="A565" s="138"/>
      <c r="I565" s="103"/>
      <c r="J565" s="103"/>
      <c r="K565" s="103"/>
    </row>
    <row r="566" spans="1:11" ht="35.450000000000003" customHeight="1">
      <c r="A566" s="138"/>
      <c r="I566" s="103"/>
      <c r="J566" s="103"/>
      <c r="K566" s="103"/>
    </row>
    <row r="567" spans="1:11" ht="35.450000000000003" customHeight="1">
      <c r="A567" s="138"/>
      <c r="I567" s="103"/>
      <c r="J567" s="103"/>
      <c r="K567" s="103"/>
    </row>
    <row r="568" spans="1:11" ht="35.450000000000003" customHeight="1">
      <c r="A568" s="138"/>
      <c r="I568" s="103"/>
      <c r="J568" s="103"/>
      <c r="K568" s="103"/>
    </row>
    <row r="569" spans="1:11" ht="35.450000000000003" customHeight="1">
      <c r="A569" s="138"/>
      <c r="I569" s="103"/>
      <c r="J569" s="103"/>
      <c r="K569" s="103"/>
    </row>
    <row r="570" spans="1:11" ht="35.450000000000003" customHeight="1">
      <c r="A570" s="138"/>
      <c r="I570" s="103"/>
      <c r="J570" s="103"/>
      <c r="K570" s="103"/>
    </row>
    <row r="571" spans="1:11" ht="35.450000000000003" customHeight="1">
      <c r="A571" s="138"/>
      <c r="I571" s="103"/>
      <c r="J571" s="103"/>
      <c r="K571" s="103"/>
    </row>
    <row r="572" spans="1:11" ht="35.450000000000003" customHeight="1">
      <c r="A572" s="138"/>
      <c r="I572" s="103"/>
      <c r="J572" s="103"/>
      <c r="K572" s="103"/>
    </row>
    <row r="573" spans="1:11" ht="35.450000000000003" customHeight="1">
      <c r="A573" s="138"/>
      <c r="I573" s="103"/>
      <c r="J573" s="103"/>
      <c r="K573" s="103"/>
    </row>
    <row r="574" spans="1:11" ht="35.450000000000003" customHeight="1">
      <c r="A574" s="138"/>
      <c r="I574" s="103"/>
      <c r="J574" s="103"/>
      <c r="K574" s="103"/>
    </row>
    <row r="575" spans="1:11" ht="35.450000000000003" customHeight="1">
      <c r="A575" s="138"/>
      <c r="I575" s="103"/>
      <c r="J575" s="103"/>
      <c r="K575" s="103"/>
    </row>
    <row r="576" spans="1:11" ht="35.450000000000003" customHeight="1">
      <c r="A576" s="138"/>
      <c r="I576" s="103"/>
      <c r="J576" s="103"/>
      <c r="K576" s="103"/>
    </row>
    <row r="577" spans="1:11" ht="35.450000000000003" customHeight="1">
      <c r="A577" s="138"/>
      <c r="I577" s="103"/>
      <c r="J577" s="103"/>
      <c r="K577" s="103"/>
    </row>
    <row r="578" spans="1:11" ht="35.450000000000003" customHeight="1">
      <c r="A578" s="138"/>
      <c r="I578" s="103"/>
      <c r="J578" s="103"/>
      <c r="K578" s="103"/>
    </row>
    <row r="579" spans="1:11" ht="35.450000000000003" customHeight="1">
      <c r="A579" s="138"/>
      <c r="I579" s="103"/>
      <c r="J579" s="103"/>
      <c r="K579" s="103"/>
    </row>
    <row r="580" spans="1:11" ht="35.450000000000003" customHeight="1">
      <c r="A580" s="138"/>
      <c r="I580" s="103"/>
      <c r="J580" s="103"/>
      <c r="K580" s="103"/>
    </row>
    <row r="581" spans="1:11" ht="35.450000000000003" customHeight="1">
      <c r="A581" s="138"/>
      <c r="I581" s="103"/>
      <c r="J581" s="103"/>
      <c r="K581" s="103"/>
    </row>
    <row r="582" spans="1:11" ht="35.450000000000003" customHeight="1">
      <c r="A582" s="138"/>
      <c r="I582" s="103"/>
      <c r="J582" s="103"/>
      <c r="K582" s="103"/>
    </row>
    <row r="583" spans="1:11" ht="35.450000000000003" customHeight="1">
      <c r="A583" s="138"/>
      <c r="I583" s="103"/>
      <c r="J583" s="103"/>
      <c r="K583" s="103"/>
    </row>
    <row r="584" spans="1:11" ht="35.450000000000003" customHeight="1">
      <c r="A584" s="138"/>
      <c r="I584" s="103"/>
      <c r="J584" s="103"/>
      <c r="K584" s="103"/>
    </row>
    <row r="585" spans="1:11" ht="35.450000000000003" customHeight="1">
      <c r="A585" s="138"/>
      <c r="I585" s="103"/>
      <c r="J585" s="103"/>
      <c r="K585" s="103"/>
    </row>
    <row r="586" spans="1:11" ht="35.450000000000003" customHeight="1">
      <c r="A586" s="138"/>
      <c r="I586" s="103"/>
      <c r="J586" s="103"/>
      <c r="K586" s="103"/>
    </row>
    <row r="587" spans="1:11" ht="35.450000000000003" customHeight="1">
      <c r="A587" s="138"/>
      <c r="I587" s="103"/>
      <c r="J587" s="103"/>
      <c r="K587" s="103"/>
    </row>
    <row r="588" spans="1:11" ht="35.450000000000003" customHeight="1">
      <c r="A588" s="138"/>
      <c r="I588" s="103"/>
      <c r="J588" s="103"/>
      <c r="K588" s="103"/>
    </row>
    <row r="589" spans="1:11" ht="35.450000000000003" customHeight="1">
      <c r="A589" s="138"/>
      <c r="I589" s="103"/>
      <c r="J589" s="103"/>
      <c r="K589" s="103"/>
    </row>
    <row r="590" spans="1:11" ht="35.450000000000003" customHeight="1">
      <c r="A590" s="138"/>
      <c r="I590" s="103"/>
      <c r="J590" s="103"/>
      <c r="K590" s="103"/>
    </row>
    <row r="591" spans="1:11" ht="35.450000000000003" customHeight="1">
      <c r="A591" s="138"/>
      <c r="I591" s="103"/>
      <c r="J591" s="103"/>
      <c r="K591" s="103"/>
    </row>
    <row r="592" spans="1:11" ht="35.450000000000003" customHeight="1">
      <c r="A592" s="138"/>
      <c r="I592" s="103"/>
      <c r="J592" s="103"/>
      <c r="K592" s="103"/>
    </row>
    <row r="593" spans="1:11" ht="35.450000000000003" customHeight="1">
      <c r="A593" s="138"/>
      <c r="I593" s="103"/>
      <c r="J593" s="103"/>
      <c r="K593" s="103"/>
    </row>
    <row r="594" spans="1:11" ht="35.450000000000003" customHeight="1">
      <c r="A594" s="138"/>
      <c r="I594" s="103"/>
      <c r="J594" s="103"/>
      <c r="K594" s="103"/>
    </row>
    <row r="595" spans="1:11" ht="35.450000000000003" customHeight="1">
      <c r="A595" s="138"/>
      <c r="I595" s="103"/>
      <c r="J595" s="103"/>
      <c r="K595" s="103"/>
    </row>
    <row r="596" spans="1:11" ht="35.450000000000003" customHeight="1">
      <c r="A596" s="138"/>
      <c r="I596" s="103"/>
      <c r="J596" s="103"/>
      <c r="K596" s="103"/>
    </row>
    <row r="597" spans="1:11" ht="35.450000000000003" customHeight="1">
      <c r="A597" s="138"/>
      <c r="I597" s="103"/>
      <c r="J597" s="103"/>
      <c r="K597" s="103"/>
    </row>
    <row r="598" spans="1:11" ht="35.450000000000003" customHeight="1">
      <c r="A598" s="138"/>
      <c r="I598" s="103"/>
      <c r="J598" s="103"/>
      <c r="K598" s="103"/>
    </row>
    <row r="599" spans="1:11" ht="35.450000000000003" customHeight="1">
      <c r="A599" s="138"/>
      <c r="I599" s="103"/>
      <c r="J599" s="103"/>
      <c r="K599" s="103"/>
    </row>
    <row r="600" spans="1:11" ht="35.450000000000003" customHeight="1">
      <c r="A600" s="138"/>
      <c r="I600" s="103"/>
      <c r="J600" s="103"/>
      <c r="K600" s="103"/>
    </row>
    <row r="601" spans="1:11" ht="35.450000000000003" customHeight="1">
      <c r="A601" s="138"/>
      <c r="I601" s="103"/>
      <c r="J601" s="103"/>
      <c r="K601" s="103"/>
    </row>
    <row r="602" spans="1:11" ht="35.450000000000003" customHeight="1">
      <c r="A602" s="138"/>
      <c r="I602" s="103"/>
      <c r="J602" s="103"/>
      <c r="K602" s="103"/>
    </row>
    <row r="603" spans="1:11" ht="35.450000000000003" customHeight="1">
      <c r="A603" s="138"/>
      <c r="I603" s="103"/>
      <c r="J603" s="103"/>
      <c r="K603" s="103"/>
    </row>
    <row r="604" spans="1:11" ht="35.450000000000003" customHeight="1">
      <c r="A604" s="138"/>
      <c r="I604" s="103"/>
      <c r="J604" s="103"/>
      <c r="K604" s="103"/>
    </row>
    <row r="605" spans="1:11" ht="35.450000000000003" customHeight="1">
      <c r="A605" s="138"/>
      <c r="I605" s="103"/>
      <c r="J605" s="103"/>
      <c r="K605" s="103"/>
    </row>
    <row r="606" spans="1:11" ht="35.450000000000003" customHeight="1">
      <c r="A606" s="138"/>
      <c r="I606" s="103"/>
      <c r="J606" s="103"/>
      <c r="K606" s="103"/>
    </row>
    <row r="607" spans="1:11" ht="35.450000000000003" customHeight="1">
      <c r="A607" s="138"/>
      <c r="I607" s="103"/>
      <c r="J607" s="103"/>
      <c r="K607" s="103"/>
    </row>
    <row r="608" spans="1:11" ht="35.450000000000003" customHeight="1">
      <c r="A608" s="138"/>
      <c r="I608" s="103"/>
      <c r="J608" s="103"/>
      <c r="K608" s="103"/>
    </row>
    <row r="609" spans="1:11" ht="35.450000000000003" customHeight="1">
      <c r="A609" s="138"/>
      <c r="I609" s="103"/>
      <c r="J609" s="103"/>
      <c r="K609" s="103"/>
    </row>
    <row r="610" spans="1:11" ht="35.450000000000003" customHeight="1">
      <c r="A610" s="138"/>
      <c r="I610" s="103"/>
      <c r="J610" s="103"/>
      <c r="K610" s="103"/>
    </row>
    <row r="611" spans="1:11" ht="35.450000000000003" customHeight="1">
      <c r="A611" s="138"/>
      <c r="I611" s="103"/>
      <c r="J611" s="103"/>
      <c r="K611" s="103"/>
    </row>
    <row r="612" spans="1:11" ht="35.450000000000003" customHeight="1">
      <c r="A612" s="138"/>
      <c r="I612" s="103"/>
      <c r="J612" s="103"/>
      <c r="K612" s="103"/>
    </row>
    <row r="613" spans="1:11" ht="35.450000000000003" customHeight="1">
      <c r="A613" s="138"/>
      <c r="I613" s="103"/>
      <c r="J613" s="103"/>
      <c r="K613" s="103"/>
    </row>
    <row r="614" spans="1:11" ht="35.450000000000003" customHeight="1">
      <c r="A614" s="138"/>
      <c r="I614" s="103"/>
      <c r="J614" s="103"/>
      <c r="K614" s="103"/>
    </row>
    <row r="615" spans="1:11" ht="35.450000000000003" customHeight="1">
      <c r="A615" s="138"/>
      <c r="I615" s="103"/>
      <c r="J615" s="103"/>
      <c r="K615" s="103"/>
    </row>
    <row r="616" spans="1:11" ht="35.450000000000003" customHeight="1">
      <c r="A616" s="138"/>
      <c r="I616" s="103"/>
      <c r="J616" s="103"/>
      <c r="K616" s="103"/>
    </row>
    <row r="617" spans="1:11" ht="35.450000000000003" customHeight="1">
      <c r="A617" s="138"/>
      <c r="I617" s="103"/>
      <c r="J617" s="103"/>
      <c r="K617" s="103"/>
    </row>
    <row r="618" spans="1:11" ht="35.450000000000003" customHeight="1">
      <c r="A618" s="138"/>
      <c r="I618" s="103"/>
      <c r="J618" s="103"/>
      <c r="K618" s="103"/>
    </row>
    <row r="619" spans="1:11" ht="35.450000000000003" customHeight="1">
      <c r="A619" s="138"/>
      <c r="I619" s="103"/>
      <c r="J619" s="103"/>
      <c r="K619" s="103"/>
    </row>
    <row r="620" spans="1:11" ht="35.450000000000003" customHeight="1">
      <c r="A620" s="138"/>
      <c r="I620" s="103"/>
      <c r="J620" s="103"/>
      <c r="K620" s="103"/>
    </row>
    <row r="621" spans="1:11" ht="35.450000000000003" customHeight="1">
      <c r="A621" s="138"/>
      <c r="I621" s="103"/>
      <c r="J621" s="103"/>
      <c r="K621" s="103"/>
    </row>
    <row r="622" spans="1:11" ht="35.450000000000003" customHeight="1">
      <c r="A622" s="138"/>
      <c r="I622" s="103"/>
      <c r="J622" s="103"/>
      <c r="K622" s="103"/>
    </row>
    <row r="623" spans="1:11" ht="35.450000000000003" customHeight="1">
      <c r="A623" s="138"/>
      <c r="I623" s="103"/>
      <c r="J623" s="103"/>
      <c r="K623" s="103"/>
    </row>
    <row r="624" spans="1:11" ht="35.450000000000003" customHeight="1">
      <c r="A624" s="138"/>
      <c r="I624" s="103"/>
      <c r="J624" s="103"/>
      <c r="K624" s="103"/>
    </row>
    <row r="625" spans="1:11" ht="35.450000000000003" customHeight="1">
      <c r="A625" s="138"/>
      <c r="I625" s="103"/>
      <c r="J625" s="103"/>
      <c r="K625" s="103"/>
    </row>
    <row r="626" spans="1:11" ht="35.450000000000003" customHeight="1">
      <c r="A626" s="138"/>
      <c r="I626" s="103"/>
      <c r="J626" s="103"/>
      <c r="K626" s="103"/>
    </row>
    <row r="627" spans="1:11" ht="35.450000000000003" customHeight="1">
      <c r="A627" s="138"/>
      <c r="I627" s="103"/>
      <c r="J627" s="103"/>
      <c r="K627" s="103"/>
    </row>
    <row r="628" spans="1:11" ht="35.450000000000003" customHeight="1">
      <c r="A628" s="138"/>
      <c r="I628" s="103"/>
      <c r="J628" s="103"/>
      <c r="K628" s="103"/>
    </row>
    <row r="629" spans="1:11" ht="35.450000000000003" customHeight="1">
      <c r="A629" s="138"/>
      <c r="I629" s="103"/>
      <c r="J629" s="103"/>
      <c r="K629" s="103"/>
    </row>
    <row r="630" spans="1:11" ht="35.450000000000003" customHeight="1">
      <c r="A630" s="138"/>
      <c r="I630" s="103"/>
      <c r="J630" s="103"/>
      <c r="K630" s="103"/>
    </row>
    <row r="631" spans="1:11" ht="35.450000000000003" customHeight="1">
      <c r="A631" s="138"/>
      <c r="I631" s="103"/>
      <c r="J631" s="103"/>
      <c r="K631" s="103"/>
    </row>
    <row r="632" spans="1:11" ht="35.450000000000003" customHeight="1">
      <c r="A632" s="138"/>
      <c r="I632" s="103"/>
      <c r="J632" s="103"/>
      <c r="K632" s="103"/>
    </row>
    <row r="633" spans="1:11" ht="35.450000000000003" customHeight="1">
      <c r="A633" s="138"/>
      <c r="I633" s="103"/>
      <c r="J633" s="103"/>
      <c r="K633" s="103"/>
    </row>
    <row r="634" spans="1:11" ht="35.450000000000003" customHeight="1">
      <c r="A634" s="138"/>
      <c r="I634" s="103"/>
      <c r="J634" s="103"/>
      <c r="K634" s="103"/>
    </row>
    <row r="635" spans="1:11" ht="35.450000000000003" customHeight="1">
      <c r="A635" s="138"/>
      <c r="I635" s="103"/>
      <c r="J635" s="103"/>
      <c r="K635" s="103"/>
    </row>
    <row r="636" spans="1:11" ht="35.450000000000003" customHeight="1">
      <c r="A636" s="138"/>
      <c r="I636" s="103"/>
      <c r="J636" s="103"/>
      <c r="K636" s="103"/>
    </row>
    <row r="637" spans="1:11" ht="35.450000000000003" customHeight="1">
      <c r="A637" s="138"/>
      <c r="I637" s="103"/>
      <c r="J637" s="103"/>
      <c r="K637" s="103"/>
    </row>
    <row r="638" spans="1:11" ht="35.450000000000003" customHeight="1">
      <c r="A638" s="138"/>
      <c r="I638" s="103"/>
      <c r="J638" s="103"/>
      <c r="K638" s="103"/>
    </row>
    <row r="639" spans="1:11" ht="35.450000000000003" customHeight="1">
      <c r="A639" s="138"/>
      <c r="I639" s="103"/>
      <c r="J639" s="103"/>
      <c r="K639" s="103"/>
    </row>
    <row r="640" spans="1:11" ht="35.450000000000003" customHeight="1">
      <c r="A640" s="138"/>
      <c r="I640" s="103"/>
      <c r="J640" s="103"/>
      <c r="K640" s="103"/>
    </row>
    <row r="641" spans="1:11" ht="35.450000000000003" customHeight="1">
      <c r="A641" s="138"/>
      <c r="I641" s="103"/>
      <c r="J641" s="103"/>
      <c r="K641" s="103"/>
    </row>
    <row r="642" spans="1:11" ht="35.450000000000003" customHeight="1">
      <c r="A642" s="138"/>
      <c r="I642" s="103"/>
      <c r="J642" s="103"/>
      <c r="K642" s="103"/>
    </row>
    <row r="643" spans="1:11" ht="35.450000000000003" customHeight="1">
      <c r="A643" s="138"/>
      <c r="I643" s="103"/>
      <c r="J643" s="103"/>
      <c r="K643" s="103"/>
    </row>
    <row r="644" spans="1:11" ht="35.450000000000003" customHeight="1">
      <c r="A644" s="138"/>
      <c r="I644" s="103"/>
      <c r="J644" s="103"/>
      <c r="K644" s="103"/>
    </row>
    <row r="645" spans="1:11" ht="35.450000000000003" customHeight="1">
      <c r="A645" s="138"/>
      <c r="I645" s="103"/>
      <c r="J645" s="103"/>
      <c r="K645" s="103"/>
    </row>
    <row r="646" spans="1:11" ht="35.450000000000003" customHeight="1">
      <c r="A646" s="138"/>
      <c r="I646" s="103"/>
      <c r="J646" s="103"/>
      <c r="K646" s="103"/>
    </row>
    <row r="647" spans="1:11" ht="35.450000000000003" customHeight="1">
      <c r="A647" s="138"/>
      <c r="I647" s="103"/>
      <c r="J647" s="103"/>
      <c r="K647" s="103"/>
    </row>
    <row r="648" spans="1:11" ht="35.450000000000003" customHeight="1">
      <c r="A648" s="138"/>
      <c r="I648" s="103"/>
      <c r="J648" s="103"/>
      <c r="K648" s="103"/>
    </row>
    <row r="649" spans="1:11" ht="35.450000000000003" customHeight="1">
      <c r="A649" s="138"/>
      <c r="I649" s="103"/>
      <c r="J649" s="103"/>
      <c r="K649" s="103"/>
    </row>
    <row r="650" spans="1:11" ht="35.450000000000003" customHeight="1">
      <c r="A650" s="138"/>
      <c r="I650" s="103"/>
      <c r="J650" s="103"/>
      <c r="K650" s="103"/>
    </row>
    <row r="651" spans="1:11" ht="35.450000000000003" customHeight="1">
      <c r="A651" s="138"/>
      <c r="I651" s="103"/>
      <c r="J651" s="103"/>
      <c r="K651" s="103"/>
    </row>
    <row r="652" spans="1:11" ht="35.450000000000003" customHeight="1">
      <c r="A652" s="138"/>
      <c r="I652" s="103"/>
      <c r="J652" s="103"/>
      <c r="K652" s="103"/>
    </row>
    <row r="653" spans="1:11" ht="35.450000000000003" customHeight="1">
      <c r="A653" s="138"/>
      <c r="I653" s="103"/>
      <c r="J653" s="103"/>
      <c r="K653" s="103"/>
    </row>
    <row r="654" spans="1:11" ht="35.450000000000003" customHeight="1">
      <c r="A654" s="138"/>
      <c r="I654" s="103"/>
      <c r="J654" s="103"/>
      <c r="K654" s="103"/>
    </row>
    <row r="655" spans="1:11" ht="35.450000000000003" customHeight="1">
      <c r="A655" s="138"/>
      <c r="I655" s="103"/>
      <c r="J655" s="103"/>
      <c r="K655" s="103"/>
    </row>
    <row r="656" spans="1:11" ht="35.450000000000003" customHeight="1">
      <c r="A656" s="138"/>
      <c r="I656" s="103"/>
      <c r="J656" s="103"/>
      <c r="K656" s="103"/>
    </row>
    <row r="657" spans="1:11" ht="35.450000000000003" customHeight="1">
      <c r="A657" s="138"/>
      <c r="I657" s="103"/>
      <c r="J657" s="103"/>
      <c r="K657" s="103"/>
    </row>
    <row r="658" spans="1:11" ht="35.450000000000003" customHeight="1">
      <c r="A658" s="138"/>
      <c r="I658" s="103"/>
      <c r="J658" s="103"/>
      <c r="K658" s="103"/>
    </row>
    <row r="659" spans="1:11" ht="35.450000000000003" customHeight="1">
      <c r="A659" s="138"/>
      <c r="I659" s="103"/>
      <c r="J659" s="103"/>
      <c r="K659" s="103"/>
    </row>
    <row r="660" spans="1:11" ht="35.450000000000003" customHeight="1">
      <c r="A660" s="138"/>
      <c r="I660" s="103"/>
      <c r="J660" s="103"/>
      <c r="K660" s="103"/>
    </row>
    <row r="661" spans="1:11" ht="35.450000000000003" customHeight="1">
      <c r="A661" s="138"/>
      <c r="I661" s="103"/>
      <c r="J661" s="103"/>
      <c r="K661" s="103"/>
    </row>
    <row r="662" spans="1:11" ht="35.450000000000003" customHeight="1">
      <c r="A662" s="138"/>
      <c r="I662" s="103"/>
      <c r="J662" s="103"/>
      <c r="K662" s="103"/>
    </row>
    <row r="663" spans="1:11" ht="35.450000000000003" customHeight="1">
      <c r="A663" s="138"/>
      <c r="I663" s="103"/>
      <c r="J663" s="103"/>
      <c r="K663" s="103"/>
    </row>
    <row r="664" spans="1:11" ht="35.450000000000003" customHeight="1">
      <c r="A664" s="138"/>
      <c r="I664" s="103"/>
      <c r="J664" s="103"/>
      <c r="K664" s="103"/>
    </row>
    <row r="665" spans="1:11" ht="35.450000000000003" customHeight="1">
      <c r="A665" s="138"/>
      <c r="I665" s="103"/>
      <c r="J665" s="103"/>
      <c r="K665" s="103"/>
    </row>
    <row r="666" spans="1:11" ht="35.450000000000003" customHeight="1">
      <c r="A666" s="138"/>
      <c r="I666" s="103"/>
      <c r="J666" s="103"/>
      <c r="K666" s="103"/>
    </row>
    <row r="667" spans="1:11" ht="35.450000000000003" customHeight="1">
      <c r="A667" s="138"/>
      <c r="I667" s="103"/>
      <c r="J667" s="103"/>
      <c r="K667" s="103"/>
    </row>
    <row r="668" spans="1:11" ht="35.450000000000003" customHeight="1">
      <c r="A668" s="138"/>
      <c r="I668" s="103"/>
      <c r="J668" s="103"/>
      <c r="K668" s="103"/>
    </row>
    <row r="669" spans="1:11" ht="35.450000000000003" customHeight="1">
      <c r="A669" s="138"/>
      <c r="I669" s="103"/>
      <c r="J669" s="103"/>
      <c r="K669" s="103"/>
    </row>
    <row r="670" spans="1:11" ht="35.450000000000003" customHeight="1">
      <c r="A670" s="138"/>
      <c r="I670" s="103"/>
      <c r="J670" s="103"/>
      <c r="K670" s="103"/>
    </row>
    <row r="671" spans="1:11" ht="35.450000000000003" customHeight="1">
      <c r="A671" s="138"/>
      <c r="I671" s="103"/>
      <c r="J671" s="103"/>
      <c r="K671" s="103"/>
    </row>
    <row r="672" spans="1:11" ht="35.450000000000003" customHeight="1">
      <c r="A672" s="138"/>
      <c r="I672" s="103"/>
      <c r="J672" s="103"/>
      <c r="K672" s="103"/>
    </row>
    <row r="673" spans="1:11" ht="35.450000000000003" customHeight="1">
      <c r="A673" s="138"/>
      <c r="I673" s="103"/>
      <c r="J673" s="103"/>
      <c r="K673" s="103"/>
    </row>
    <row r="674" spans="1:11" ht="35.450000000000003" customHeight="1">
      <c r="A674" s="138"/>
      <c r="I674" s="103"/>
      <c r="J674" s="103"/>
      <c r="K674" s="103"/>
    </row>
    <row r="675" spans="1:11" ht="35.450000000000003" customHeight="1">
      <c r="A675" s="138"/>
      <c r="I675" s="103"/>
      <c r="J675" s="103"/>
      <c r="K675" s="103"/>
    </row>
    <row r="676" spans="1:11" ht="35.450000000000003" customHeight="1">
      <c r="A676" s="138"/>
      <c r="I676" s="103"/>
      <c r="J676" s="103"/>
      <c r="K676" s="103"/>
    </row>
    <row r="677" spans="1:11" ht="35.450000000000003" customHeight="1">
      <c r="A677" s="138"/>
      <c r="I677" s="103"/>
      <c r="J677" s="103"/>
      <c r="K677" s="103"/>
    </row>
    <row r="678" spans="1:11" ht="35.450000000000003" customHeight="1">
      <c r="A678" s="138"/>
      <c r="I678" s="103"/>
      <c r="J678" s="103"/>
      <c r="K678" s="103"/>
    </row>
    <row r="679" spans="1:11" ht="35.450000000000003" customHeight="1">
      <c r="A679" s="138"/>
      <c r="I679" s="103"/>
      <c r="J679" s="103"/>
      <c r="K679" s="103"/>
    </row>
    <row r="680" spans="1:11" ht="35.450000000000003" customHeight="1">
      <c r="A680" s="138"/>
      <c r="I680" s="103"/>
      <c r="J680" s="103"/>
      <c r="K680" s="103"/>
    </row>
    <row r="681" spans="1:11" ht="35.450000000000003" customHeight="1">
      <c r="A681" s="138"/>
      <c r="I681" s="103"/>
      <c r="J681" s="103"/>
      <c r="K681" s="103"/>
    </row>
    <row r="682" spans="1:11" ht="35.450000000000003" customHeight="1">
      <c r="A682" s="138"/>
      <c r="I682" s="103"/>
      <c r="J682" s="103"/>
      <c r="K682" s="103"/>
    </row>
    <row r="683" spans="1:11" ht="35.450000000000003" customHeight="1">
      <c r="A683" s="138"/>
      <c r="I683" s="103"/>
      <c r="J683" s="103"/>
      <c r="K683" s="103"/>
    </row>
    <row r="684" spans="1:11" ht="35.450000000000003" customHeight="1">
      <c r="A684" s="138"/>
      <c r="I684" s="103"/>
      <c r="J684" s="103"/>
      <c r="K684" s="103"/>
    </row>
    <row r="685" spans="1:11" ht="35.450000000000003" customHeight="1">
      <c r="A685" s="138"/>
      <c r="I685" s="103"/>
      <c r="J685" s="103"/>
      <c r="K685" s="103"/>
    </row>
    <row r="686" spans="1:11" ht="35.450000000000003" customHeight="1">
      <c r="A686" s="138"/>
      <c r="I686" s="103"/>
      <c r="J686" s="103"/>
      <c r="K686" s="103"/>
    </row>
    <row r="687" spans="1:11" ht="35.450000000000003" customHeight="1">
      <c r="A687" s="138"/>
      <c r="I687" s="103"/>
      <c r="J687" s="103"/>
      <c r="K687" s="103"/>
    </row>
    <row r="688" spans="1:11" ht="35.450000000000003" customHeight="1">
      <c r="A688" s="138"/>
      <c r="I688" s="103"/>
      <c r="J688" s="103"/>
      <c r="K688" s="103"/>
    </row>
    <row r="689" spans="1:11" ht="35.450000000000003" customHeight="1">
      <c r="A689" s="138"/>
      <c r="I689" s="103"/>
      <c r="J689" s="103"/>
      <c r="K689" s="103"/>
    </row>
    <row r="690" spans="1:11" ht="35.450000000000003" customHeight="1">
      <c r="A690" s="138"/>
      <c r="I690" s="103"/>
      <c r="J690" s="103"/>
      <c r="K690" s="103"/>
    </row>
    <row r="691" spans="1:11" ht="35.450000000000003" customHeight="1">
      <c r="A691" s="138"/>
      <c r="I691" s="103"/>
      <c r="J691" s="103"/>
      <c r="K691" s="103"/>
    </row>
    <row r="692" spans="1:11" ht="35.450000000000003" customHeight="1">
      <c r="A692" s="138"/>
      <c r="I692" s="103"/>
      <c r="J692" s="103"/>
      <c r="K692" s="103"/>
    </row>
    <row r="693" spans="1:11" ht="35.450000000000003" customHeight="1">
      <c r="A693" s="138"/>
      <c r="I693" s="103"/>
      <c r="J693" s="103"/>
      <c r="K693" s="103"/>
    </row>
    <row r="694" spans="1:11" ht="35.450000000000003" customHeight="1">
      <c r="A694" s="138"/>
      <c r="I694" s="103"/>
      <c r="J694" s="103"/>
      <c r="K694" s="103"/>
    </row>
    <row r="695" spans="1:11" ht="35.450000000000003" customHeight="1">
      <c r="A695" s="138"/>
      <c r="I695" s="103"/>
      <c r="J695" s="103"/>
      <c r="K695" s="103"/>
    </row>
    <row r="696" spans="1:11" ht="35.450000000000003" customHeight="1">
      <c r="A696" s="138"/>
      <c r="I696" s="103"/>
      <c r="J696" s="103"/>
      <c r="K696" s="103"/>
    </row>
    <row r="697" spans="1:11" ht="35.450000000000003" customHeight="1">
      <c r="A697" s="138"/>
      <c r="I697" s="103"/>
      <c r="J697" s="103"/>
      <c r="K697" s="103"/>
    </row>
    <row r="698" spans="1:11" ht="35.450000000000003" customHeight="1">
      <c r="A698" s="138"/>
      <c r="I698" s="103"/>
      <c r="J698" s="103"/>
      <c r="K698" s="103"/>
    </row>
    <row r="699" spans="1:11" ht="35.450000000000003" customHeight="1">
      <c r="A699" s="138"/>
      <c r="I699" s="103"/>
      <c r="J699" s="103"/>
      <c r="K699" s="103"/>
    </row>
    <row r="700" spans="1:11" ht="35.450000000000003" customHeight="1">
      <c r="A700" s="138"/>
      <c r="I700" s="103"/>
      <c r="J700" s="103"/>
      <c r="K700" s="103"/>
    </row>
    <row r="701" spans="1:11" ht="35.450000000000003" customHeight="1">
      <c r="A701" s="138"/>
      <c r="I701" s="103"/>
      <c r="J701" s="103"/>
      <c r="K701" s="103"/>
    </row>
    <row r="702" spans="1:11" ht="35.450000000000003" customHeight="1">
      <c r="A702" s="138"/>
      <c r="I702" s="103"/>
      <c r="J702" s="103"/>
      <c r="K702" s="103"/>
    </row>
    <row r="703" spans="1:11" ht="35.450000000000003" customHeight="1">
      <c r="A703" s="138"/>
      <c r="I703" s="103"/>
      <c r="J703" s="103"/>
      <c r="K703" s="103"/>
    </row>
    <row r="704" spans="1:11" ht="35.450000000000003" customHeight="1">
      <c r="A704" s="138"/>
      <c r="I704" s="103"/>
      <c r="J704" s="103"/>
      <c r="K704" s="103"/>
    </row>
    <row r="705" spans="1:11" ht="35.450000000000003" customHeight="1">
      <c r="A705" s="138"/>
      <c r="I705" s="103"/>
      <c r="J705" s="103"/>
      <c r="K705" s="103"/>
    </row>
    <row r="706" spans="1:11" ht="35.450000000000003" customHeight="1">
      <c r="A706" s="138"/>
      <c r="I706" s="103"/>
      <c r="J706" s="103"/>
      <c r="K706" s="103"/>
    </row>
    <row r="707" spans="1:11" ht="35.450000000000003" customHeight="1">
      <c r="A707" s="138"/>
      <c r="I707" s="103"/>
      <c r="J707" s="103"/>
      <c r="K707" s="103"/>
    </row>
    <row r="708" spans="1:11" ht="35.450000000000003" customHeight="1">
      <c r="A708" s="138"/>
      <c r="I708" s="103"/>
      <c r="J708" s="103"/>
      <c r="K708" s="103"/>
    </row>
    <row r="709" spans="1:11" ht="35.450000000000003" customHeight="1">
      <c r="A709" s="138"/>
      <c r="I709" s="103"/>
      <c r="J709" s="103"/>
      <c r="K709" s="103"/>
    </row>
    <row r="710" spans="1:11" ht="35.450000000000003" customHeight="1">
      <c r="A710" s="138"/>
      <c r="I710" s="103"/>
      <c r="J710" s="103"/>
      <c r="K710" s="103"/>
    </row>
    <row r="711" spans="1:11" ht="35.450000000000003" customHeight="1">
      <c r="A711" s="138"/>
      <c r="I711" s="103"/>
      <c r="J711" s="103"/>
      <c r="K711" s="103"/>
    </row>
    <row r="712" spans="1:11" ht="35.450000000000003" customHeight="1">
      <c r="A712" s="138"/>
      <c r="I712" s="103"/>
      <c r="J712" s="103"/>
      <c r="K712" s="103"/>
    </row>
    <row r="713" spans="1:11" ht="35.450000000000003" customHeight="1">
      <c r="A713" s="138"/>
      <c r="I713" s="103"/>
      <c r="J713" s="103"/>
      <c r="K713" s="103"/>
    </row>
    <row r="714" spans="1:11" ht="35.450000000000003" customHeight="1">
      <c r="A714" s="138"/>
      <c r="I714" s="103"/>
      <c r="J714" s="103"/>
      <c r="K714" s="103"/>
    </row>
    <row r="715" spans="1:11" ht="35.450000000000003" customHeight="1">
      <c r="A715" s="138"/>
      <c r="I715" s="103"/>
      <c r="J715" s="103"/>
      <c r="K715" s="103"/>
    </row>
    <row r="716" spans="1:11" ht="35.450000000000003" customHeight="1">
      <c r="A716" s="138"/>
      <c r="I716" s="103"/>
      <c r="J716" s="103"/>
      <c r="K716" s="103"/>
    </row>
    <row r="717" spans="1:11" ht="35.450000000000003" customHeight="1">
      <c r="A717" s="138"/>
      <c r="I717" s="103"/>
      <c r="J717" s="103"/>
      <c r="K717" s="103"/>
    </row>
    <row r="718" spans="1:11" ht="35.450000000000003" customHeight="1">
      <c r="A718" s="138"/>
      <c r="I718" s="103"/>
      <c r="J718" s="103"/>
      <c r="K718" s="103"/>
    </row>
    <row r="719" spans="1:11" ht="35.450000000000003" customHeight="1">
      <c r="A719" s="138"/>
      <c r="I719" s="103"/>
      <c r="J719" s="103"/>
      <c r="K719" s="103"/>
    </row>
    <row r="720" spans="1:11" ht="35.450000000000003" customHeight="1">
      <c r="A720" s="138"/>
      <c r="I720" s="103"/>
      <c r="J720" s="103"/>
      <c r="K720" s="103"/>
    </row>
    <row r="721" spans="1:11" ht="35.450000000000003" customHeight="1">
      <c r="A721" s="138"/>
      <c r="I721" s="103"/>
      <c r="J721" s="103"/>
      <c r="K721" s="103"/>
    </row>
    <row r="722" spans="1:11" ht="35.450000000000003" customHeight="1">
      <c r="A722" s="138"/>
      <c r="I722" s="103"/>
      <c r="J722" s="103"/>
      <c r="K722" s="103"/>
    </row>
    <row r="723" spans="1:11" ht="35.450000000000003" customHeight="1">
      <c r="A723" s="138"/>
      <c r="I723" s="103"/>
      <c r="J723" s="103"/>
      <c r="K723" s="103"/>
    </row>
    <row r="724" spans="1:11" ht="35.450000000000003" customHeight="1">
      <c r="A724" s="138"/>
      <c r="I724" s="103"/>
      <c r="J724" s="103"/>
      <c r="K724" s="103"/>
    </row>
    <row r="725" spans="1:11" ht="35.450000000000003" customHeight="1">
      <c r="A725" s="138"/>
      <c r="I725" s="103"/>
      <c r="J725" s="103"/>
      <c r="K725" s="103"/>
    </row>
    <row r="726" spans="1:11" ht="35.450000000000003" customHeight="1">
      <c r="A726" s="138"/>
      <c r="I726" s="103"/>
      <c r="J726" s="103"/>
      <c r="K726" s="103"/>
    </row>
    <row r="727" spans="1:11" ht="35.450000000000003" customHeight="1">
      <c r="A727" s="138"/>
      <c r="I727" s="103"/>
      <c r="J727" s="103"/>
      <c r="K727" s="103"/>
    </row>
    <row r="728" spans="1:11" ht="35.450000000000003" customHeight="1">
      <c r="A728" s="138"/>
      <c r="I728" s="103"/>
      <c r="J728" s="103"/>
      <c r="K728" s="103"/>
    </row>
    <row r="729" spans="1:11" ht="35.450000000000003" customHeight="1">
      <c r="A729" s="138"/>
      <c r="I729" s="103"/>
      <c r="J729" s="103"/>
      <c r="K729" s="103"/>
    </row>
    <row r="730" spans="1:11" ht="35.450000000000003" customHeight="1">
      <c r="A730" s="138"/>
      <c r="I730" s="103"/>
      <c r="J730" s="103"/>
      <c r="K730" s="103"/>
    </row>
    <row r="731" spans="1:11" ht="35.450000000000003" customHeight="1">
      <c r="A731" s="138"/>
      <c r="I731" s="103"/>
      <c r="J731" s="103"/>
      <c r="K731" s="103"/>
    </row>
    <row r="732" spans="1:11" ht="35.450000000000003" customHeight="1">
      <c r="A732" s="138"/>
      <c r="I732" s="103"/>
      <c r="J732" s="103"/>
      <c r="K732" s="103"/>
    </row>
    <row r="733" spans="1:11" ht="35.450000000000003" customHeight="1">
      <c r="A733" s="138"/>
      <c r="I733" s="103"/>
      <c r="J733" s="103"/>
      <c r="K733" s="103"/>
    </row>
    <row r="734" spans="1:11" ht="35.450000000000003" customHeight="1">
      <c r="A734" s="138"/>
      <c r="I734" s="103"/>
      <c r="J734" s="103"/>
      <c r="K734" s="103"/>
    </row>
    <row r="735" spans="1:11" ht="35.450000000000003" customHeight="1">
      <c r="A735" s="138"/>
      <c r="I735" s="103"/>
      <c r="J735" s="103"/>
      <c r="K735" s="103"/>
    </row>
    <row r="736" spans="1:11" ht="35.450000000000003" customHeight="1">
      <c r="A736" s="138"/>
      <c r="I736" s="103"/>
      <c r="J736" s="103"/>
      <c r="K736" s="103"/>
    </row>
    <row r="737" spans="1:11" ht="35.450000000000003" customHeight="1">
      <c r="A737" s="138"/>
      <c r="I737" s="103"/>
      <c r="J737" s="103"/>
      <c r="K737" s="103"/>
    </row>
    <row r="738" spans="1:11" ht="35.450000000000003" customHeight="1">
      <c r="A738" s="138"/>
      <c r="I738" s="103"/>
      <c r="J738" s="103"/>
      <c r="K738" s="103"/>
    </row>
    <row r="739" spans="1:11" ht="35.450000000000003" customHeight="1">
      <c r="A739" s="138"/>
      <c r="I739" s="103"/>
      <c r="J739" s="103"/>
      <c r="K739" s="103"/>
    </row>
    <row r="740" spans="1:11" ht="35.450000000000003" customHeight="1">
      <c r="A740" s="138"/>
      <c r="I740" s="103"/>
      <c r="J740" s="103"/>
      <c r="K740" s="103"/>
    </row>
    <row r="741" spans="1:11" ht="35.450000000000003" customHeight="1">
      <c r="A741" s="138"/>
      <c r="I741" s="103"/>
      <c r="J741" s="103"/>
      <c r="K741" s="103"/>
    </row>
    <row r="742" spans="1:11" ht="35.450000000000003" customHeight="1">
      <c r="A742" s="138"/>
      <c r="I742" s="103"/>
      <c r="J742" s="103"/>
      <c r="K742" s="103"/>
    </row>
    <row r="743" spans="1:11" ht="35.450000000000003" customHeight="1">
      <c r="A743" s="138"/>
      <c r="I743" s="103"/>
      <c r="J743" s="103"/>
      <c r="K743" s="103"/>
    </row>
    <row r="744" spans="1:11" ht="35.450000000000003" customHeight="1">
      <c r="A744" s="138"/>
      <c r="I744" s="103"/>
      <c r="J744" s="103"/>
      <c r="K744" s="103"/>
    </row>
    <row r="745" spans="1:11" ht="35.450000000000003" customHeight="1">
      <c r="A745" s="138"/>
      <c r="I745" s="103"/>
      <c r="J745" s="103"/>
      <c r="K745" s="103"/>
    </row>
    <row r="746" spans="1:11" ht="35.450000000000003" customHeight="1">
      <c r="A746" s="138"/>
      <c r="I746" s="103"/>
      <c r="J746" s="103"/>
      <c r="K746" s="103"/>
    </row>
    <row r="747" spans="1:11" ht="35.450000000000003" customHeight="1">
      <c r="A747" s="138"/>
      <c r="I747" s="103"/>
      <c r="J747" s="103"/>
      <c r="K747" s="103"/>
    </row>
    <row r="748" spans="1:11" ht="35.450000000000003" customHeight="1">
      <c r="A748" s="138"/>
      <c r="I748" s="103"/>
      <c r="J748" s="103"/>
      <c r="K748" s="103"/>
    </row>
    <row r="749" spans="1:11" ht="35.450000000000003" customHeight="1">
      <c r="A749" s="138"/>
      <c r="I749" s="103"/>
      <c r="J749" s="103"/>
      <c r="K749" s="103"/>
    </row>
    <row r="750" spans="1:11" ht="35.450000000000003" customHeight="1">
      <c r="A750" s="138"/>
      <c r="I750" s="103"/>
      <c r="J750" s="103"/>
      <c r="K750" s="103"/>
    </row>
    <row r="751" spans="1:11" ht="35.450000000000003" customHeight="1">
      <c r="A751" s="138"/>
      <c r="I751" s="103"/>
      <c r="J751" s="103"/>
      <c r="K751" s="103"/>
    </row>
    <row r="752" spans="1:11" ht="35.450000000000003" customHeight="1">
      <c r="A752" s="138"/>
      <c r="I752" s="103"/>
      <c r="J752" s="103"/>
      <c r="K752" s="103"/>
    </row>
    <row r="753" spans="1:11" ht="35.450000000000003" customHeight="1">
      <c r="A753" s="138"/>
      <c r="I753" s="103"/>
      <c r="J753" s="103"/>
      <c r="K753" s="103"/>
    </row>
    <row r="754" spans="1:11" ht="35.450000000000003" customHeight="1">
      <c r="A754" s="138"/>
      <c r="I754" s="103"/>
      <c r="J754" s="103"/>
      <c r="K754" s="103"/>
    </row>
    <row r="755" spans="1:11" ht="35.450000000000003" customHeight="1">
      <c r="A755" s="138"/>
      <c r="I755" s="103"/>
      <c r="J755" s="103"/>
      <c r="K755" s="103"/>
    </row>
    <row r="756" spans="1:11" ht="35.450000000000003" customHeight="1">
      <c r="A756" s="138"/>
      <c r="I756" s="103"/>
      <c r="J756" s="103"/>
      <c r="K756" s="103"/>
    </row>
    <row r="757" spans="1:11" ht="35.450000000000003" customHeight="1">
      <c r="A757" s="138"/>
      <c r="I757" s="103"/>
      <c r="J757" s="103"/>
      <c r="K757" s="103"/>
    </row>
    <row r="758" spans="1:11" ht="35.450000000000003" customHeight="1">
      <c r="A758" s="138"/>
      <c r="I758" s="103"/>
      <c r="J758" s="103"/>
      <c r="K758" s="103"/>
    </row>
    <row r="759" spans="1:11" ht="35.450000000000003" customHeight="1">
      <c r="A759" s="138"/>
      <c r="I759" s="103"/>
      <c r="J759" s="103"/>
      <c r="K759" s="103"/>
    </row>
    <row r="760" spans="1:11" ht="35.450000000000003" customHeight="1">
      <c r="A760" s="138"/>
      <c r="I760" s="103"/>
      <c r="J760" s="103"/>
      <c r="K760" s="103"/>
    </row>
    <row r="761" spans="1:11" ht="35.450000000000003" customHeight="1">
      <c r="A761" s="138"/>
      <c r="I761" s="103"/>
      <c r="J761" s="103"/>
      <c r="K761" s="103"/>
    </row>
    <row r="762" spans="1:11" ht="35.450000000000003" customHeight="1">
      <c r="A762" s="138"/>
      <c r="I762" s="103"/>
      <c r="J762" s="103"/>
      <c r="K762" s="103"/>
    </row>
    <row r="763" spans="1:11" ht="35.450000000000003" customHeight="1">
      <c r="A763" s="138"/>
      <c r="I763" s="103"/>
      <c r="J763" s="103"/>
      <c r="K763" s="103"/>
    </row>
    <row r="764" spans="1:11" ht="35.450000000000003" customHeight="1">
      <c r="A764" s="138"/>
      <c r="I764" s="103"/>
      <c r="J764" s="103"/>
      <c r="K764" s="103"/>
    </row>
    <row r="765" spans="1:11" ht="35.450000000000003" customHeight="1">
      <c r="A765" s="138"/>
      <c r="I765" s="103"/>
      <c r="J765" s="103"/>
      <c r="K765" s="103"/>
    </row>
    <row r="766" spans="1:11" ht="35.450000000000003" customHeight="1">
      <c r="A766" s="138"/>
      <c r="I766" s="103"/>
      <c r="J766" s="103"/>
      <c r="K766" s="103"/>
    </row>
    <row r="767" spans="1:11" ht="35.450000000000003" customHeight="1">
      <c r="A767" s="138"/>
      <c r="I767" s="103"/>
      <c r="J767" s="103"/>
      <c r="K767" s="103"/>
    </row>
    <row r="768" spans="1:11" ht="35.450000000000003" customHeight="1">
      <c r="A768" s="138"/>
      <c r="I768" s="103"/>
      <c r="J768" s="103"/>
      <c r="K768" s="103"/>
    </row>
    <row r="769" spans="1:11" ht="35.450000000000003" customHeight="1">
      <c r="A769" s="138"/>
      <c r="I769" s="103"/>
      <c r="J769" s="103"/>
      <c r="K769" s="103"/>
    </row>
    <row r="770" spans="1:11" ht="35.450000000000003" customHeight="1">
      <c r="A770" s="138"/>
      <c r="I770" s="103"/>
      <c r="J770" s="103"/>
      <c r="K770" s="103"/>
    </row>
    <row r="771" spans="1:11" ht="35.450000000000003" customHeight="1">
      <c r="A771" s="138"/>
      <c r="I771" s="103"/>
      <c r="J771" s="103"/>
      <c r="K771" s="103"/>
    </row>
    <row r="772" spans="1:11" ht="35.450000000000003" customHeight="1">
      <c r="A772" s="138"/>
      <c r="I772" s="103"/>
      <c r="J772" s="103"/>
      <c r="K772" s="103"/>
    </row>
    <row r="773" spans="1:11" ht="35.450000000000003" customHeight="1">
      <c r="A773" s="138"/>
      <c r="I773" s="103"/>
      <c r="J773" s="103"/>
      <c r="K773" s="103"/>
    </row>
    <row r="774" spans="1:11" ht="35.450000000000003" customHeight="1">
      <c r="A774" s="138"/>
      <c r="I774" s="103"/>
      <c r="J774" s="103"/>
      <c r="K774" s="103"/>
    </row>
    <row r="775" spans="1:11" ht="35.450000000000003" customHeight="1">
      <c r="A775" s="138"/>
      <c r="I775" s="103"/>
      <c r="J775" s="103"/>
      <c r="K775" s="103"/>
    </row>
    <row r="776" spans="1:11" ht="35.450000000000003" customHeight="1">
      <c r="A776" s="138"/>
      <c r="I776" s="103"/>
      <c r="J776" s="103"/>
      <c r="K776" s="103"/>
    </row>
    <row r="777" spans="1:11" ht="35.450000000000003" customHeight="1">
      <c r="A777" s="138"/>
      <c r="I777" s="103"/>
      <c r="J777" s="103"/>
      <c r="K777" s="103"/>
    </row>
    <row r="778" spans="1:11" ht="35.450000000000003" customHeight="1">
      <c r="A778" s="138"/>
      <c r="I778" s="103"/>
      <c r="J778" s="103"/>
      <c r="K778" s="103"/>
    </row>
    <row r="779" spans="1:11" ht="35.450000000000003" customHeight="1">
      <c r="A779" s="138"/>
      <c r="I779" s="103"/>
      <c r="J779" s="103"/>
      <c r="K779" s="103"/>
    </row>
    <row r="780" spans="1:11" ht="35.450000000000003" customHeight="1">
      <c r="A780" s="138"/>
      <c r="I780" s="103"/>
      <c r="J780" s="103"/>
      <c r="K780" s="103"/>
    </row>
    <row r="781" spans="1:11" ht="35.450000000000003" customHeight="1">
      <c r="A781" s="138"/>
      <c r="I781" s="103"/>
      <c r="J781" s="103"/>
      <c r="K781" s="103"/>
    </row>
    <row r="782" spans="1:11" ht="35.450000000000003" customHeight="1">
      <c r="A782" s="138"/>
      <c r="I782" s="103"/>
      <c r="J782" s="103"/>
      <c r="K782" s="103"/>
    </row>
    <row r="783" spans="1:11" ht="35.450000000000003" customHeight="1">
      <c r="A783" s="138"/>
      <c r="I783" s="103"/>
      <c r="J783" s="103"/>
      <c r="K783" s="103"/>
    </row>
    <row r="784" spans="1:11" ht="35.450000000000003" customHeight="1">
      <c r="A784" s="138"/>
      <c r="I784" s="103"/>
      <c r="J784" s="103"/>
      <c r="K784" s="103"/>
    </row>
    <row r="785" spans="1:11" ht="35.450000000000003" customHeight="1">
      <c r="A785" s="138"/>
      <c r="I785" s="103"/>
      <c r="J785" s="103"/>
      <c r="K785" s="103"/>
    </row>
    <row r="786" spans="1:11" ht="35.450000000000003" customHeight="1">
      <c r="A786" s="138"/>
      <c r="I786" s="103"/>
      <c r="J786" s="103"/>
      <c r="K786" s="103"/>
    </row>
    <row r="787" spans="1:11" ht="35.450000000000003" customHeight="1">
      <c r="A787" s="138"/>
      <c r="I787" s="103"/>
      <c r="J787" s="103"/>
      <c r="K787" s="103"/>
    </row>
    <row r="788" spans="1:11" ht="35.450000000000003" customHeight="1">
      <c r="A788" s="138"/>
      <c r="I788" s="103"/>
      <c r="J788" s="103"/>
      <c r="K788" s="103"/>
    </row>
    <row r="789" spans="1:11" ht="35.450000000000003" customHeight="1">
      <c r="A789" s="138"/>
      <c r="I789" s="103"/>
      <c r="J789" s="103"/>
      <c r="K789" s="103"/>
    </row>
    <row r="790" spans="1:11" ht="35.450000000000003" customHeight="1">
      <c r="A790" s="138"/>
      <c r="I790" s="103"/>
      <c r="J790" s="103"/>
      <c r="K790" s="103"/>
    </row>
    <row r="791" spans="1:11" ht="35.450000000000003" customHeight="1">
      <c r="A791" s="138"/>
      <c r="I791" s="103"/>
      <c r="J791" s="103"/>
      <c r="K791" s="103"/>
    </row>
    <row r="792" spans="1:11" ht="35.450000000000003" customHeight="1">
      <c r="A792" s="138"/>
      <c r="I792" s="103"/>
      <c r="J792" s="103"/>
      <c r="K792" s="103"/>
    </row>
    <row r="793" spans="1:11" ht="35.450000000000003" customHeight="1">
      <c r="A793" s="138"/>
      <c r="I793" s="103"/>
      <c r="J793" s="103"/>
      <c r="K793" s="103"/>
    </row>
    <row r="794" spans="1:11" ht="35.450000000000003" customHeight="1">
      <c r="A794" s="138"/>
      <c r="I794" s="103"/>
      <c r="J794" s="103"/>
      <c r="K794" s="103"/>
    </row>
    <row r="795" spans="1:11" ht="35.450000000000003" customHeight="1">
      <c r="A795" s="138"/>
      <c r="I795" s="103"/>
      <c r="J795" s="103"/>
      <c r="K795" s="103"/>
    </row>
    <row r="796" spans="1:11" ht="35.450000000000003" customHeight="1">
      <c r="A796" s="138"/>
      <c r="I796" s="103"/>
      <c r="J796" s="103"/>
      <c r="K796" s="103"/>
    </row>
    <row r="797" spans="1:11" ht="35.450000000000003" customHeight="1">
      <c r="A797" s="138"/>
      <c r="I797" s="103"/>
      <c r="J797" s="103"/>
      <c r="K797" s="103"/>
    </row>
    <row r="798" spans="1:11" ht="35.450000000000003" customHeight="1">
      <c r="A798" s="138"/>
      <c r="I798" s="103"/>
      <c r="J798" s="103"/>
      <c r="K798" s="103"/>
    </row>
    <row r="799" spans="1:11" ht="35.450000000000003" customHeight="1">
      <c r="A799" s="138"/>
      <c r="I799" s="103"/>
      <c r="J799" s="103"/>
      <c r="K799" s="103"/>
    </row>
    <row r="800" spans="1:11" ht="35.450000000000003" customHeight="1">
      <c r="A800" s="138"/>
      <c r="I800" s="103"/>
      <c r="J800" s="103"/>
      <c r="K800" s="103"/>
    </row>
    <row r="801" spans="1:11" ht="35.450000000000003" customHeight="1">
      <c r="A801" s="138"/>
      <c r="I801" s="103"/>
      <c r="J801" s="103"/>
      <c r="K801" s="103"/>
    </row>
    <row r="802" spans="1:11" ht="35.450000000000003" customHeight="1">
      <c r="A802" s="138"/>
      <c r="I802" s="103"/>
      <c r="J802" s="103"/>
      <c r="K802" s="103"/>
    </row>
    <row r="803" spans="1:11" ht="35.450000000000003" customHeight="1">
      <c r="A803" s="138"/>
      <c r="I803" s="103"/>
      <c r="J803" s="103"/>
      <c r="K803" s="103"/>
    </row>
    <row r="804" spans="1:11" ht="35.450000000000003" customHeight="1">
      <c r="A804" s="138"/>
      <c r="I804" s="103"/>
      <c r="J804" s="103"/>
      <c r="K804" s="103"/>
    </row>
    <row r="805" spans="1:11" ht="35.450000000000003" customHeight="1">
      <c r="A805" s="138"/>
      <c r="I805" s="103"/>
      <c r="J805" s="103"/>
      <c r="K805" s="103"/>
    </row>
    <row r="806" spans="1:11" ht="35.450000000000003" customHeight="1">
      <c r="A806" s="138"/>
      <c r="I806" s="103"/>
      <c r="J806" s="103"/>
      <c r="K806" s="103"/>
    </row>
    <row r="807" spans="1:11" ht="35.450000000000003" customHeight="1">
      <c r="A807" s="138"/>
      <c r="I807" s="103"/>
      <c r="J807" s="103"/>
      <c r="K807" s="103"/>
    </row>
    <row r="808" spans="1:11" ht="35.450000000000003" customHeight="1">
      <c r="A808" s="138"/>
      <c r="I808" s="103"/>
      <c r="J808" s="103"/>
      <c r="K808" s="103"/>
    </row>
    <row r="809" spans="1:11" ht="35.450000000000003" customHeight="1">
      <c r="A809" s="138"/>
      <c r="I809" s="103"/>
      <c r="J809" s="103"/>
      <c r="K809" s="103"/>
    </row>
    <row r="810" spans="1:11" ht="35.450000000000003" customHeight="1">
      <c r="A810" s="138"/>
      <c r="I810" s="103"/>
      <c r="J810" s="103"/>
      <c r="K810" s="103"/>
    </row>
    <row r="811" spans="1:11" ht="35.450000000000003" customHeight="1">
      <c r="A811" s="138"/>
      <c r="I811" s="103"/>
      <c r="J811" s="103"/>
      <c r="K811" s="103"/>
    </row>
    <row r="812" spans="1:11" ht="35.450000000000003" customHeight="1">
      <c r="A812" s="138"/>
      <c r="I812" s="103"/>
      <c r="J812" s="103"/>
      <c r="K812" s="103"/>
    </row>
    <row r="813" spans="1:11" ht="35.450000000000003" customHeight="1">
      <c r="A813" s="138"/>
      <c r="I813" s="103"/>
      <c r="J813" s="103"/>
      <c r="K813" s="103"/>
    </row>
    <row r="814" spans="1:11" ht="35.450000000000003" customHeight="1">
      <c r="A814" s="138"/>
      <c r="I814" s="103"/>
      <c r="J814" s="103"/>
      <c r="K814" s="103"/>
    </row>
    <row r="815" spans="1:11" ht="35.450000000000003" customHeight="1">
      <c r="A815" s="138"/>
      <c r="I815" s="103"/>
      <c r="J815" s="103"/>
      <c r="K815" s="103"/>
    </row>
    <row r="816" spans="1:11" ht="35.450000000000003" customHeight="1">
      <c r="A816" s="138"/>
      <c r="I816" s="103"/>
      <c r="J816" s="103"/>
      <c r="K816" s="103"/>
    </row>
    <row r="817" spans="1:11" ht="35.450000000000003" customHeight="1">
      <c r="A817" s="138"/>
      <c r="I817" s="103"/>
      <c r="J817" s="103"/>
      <c r="K817" s="103"/>
    </row>
    <row r="818" spans="1:11" ht="35.450000000000003" customHeight="1">
      <c r="A818" s="138"/>
      <c r="I818" s="103"/>
      <c r="J818" s="103"/>
      <c r="K818" s="103"/>
    </row>
    <row r="819" spans="1:11" ht="35.450000000000003" customHeight="1">
      <c r="A819" s="138"/>
      <c r="I819" s="103"/>
      <c r="J819" s="103"/>
      <c r="K819" s="103"/>
    </row>
    <row r="820" spans="1:11" ht="35.450000000000003" customHeight="1">
      <c r="A820" s="138"/>
      <c r="I820" s="103"/>
      <c r="J820" s="103"/>
      <c r="K820" s="103"/>
    </row>
    <row r="821" spans="1:11" ht="35.450000000000003" customHeight="1">
      <c r="A821" s="138"/>
      <c r="I821" s="103"/>
      <c r="J821" s="103"/>
      <c r="K821" s="103"/>
    </row>
    <row r="822" spans="1:11" ht="35.450000000000003" customHeight="1">
      <c r="A822" s="138"/>
      <c r="I822" s="103"/>
      <c r="J822" s="103"/>
      <c r="K822" s="103"/>
    </row>
    <row r="823" spans="1:11" ht="35.450000000000003" customHeight="1">
      <c r="A823" s="138"/>
      <c r="I823" s="103"/>
      <c r="J823" s="103"/>
      <c r="K823" s="103"/>
    </row>
    <row r="824" spans="1:11" ht="35.450000000000003" customHeight="1">
      <c r="A824" s="138"/>
      <c r="I824" s="103"/>
      <c r="J824" s="103"/>
      <c r="K824" s="103"/>
    </row>
    <row r="825" spans="1:11" ht="35.450000000000003" customHeight="1">
      <c r="A825" s="138"/>
      <c r="I825" s="103"/>
      <c r="J825" s="103"/>
      <c r="K825" s="103"/>
    </row>
    <row r="826" spans="1:11" ht="35.450000000000003" customHeight="1">
      <c r="A826" s="138"/>
      <c r="I826" s="103"/>
      <c r="J826" s="103"/>
      <c r="K826" s="103"/>
    </row>
    <row r="827" spans="1:11" ht="35.450000000000003" customHeight="1">
      <c r="A827" s="138"/>
      <c r="I827" s="103"/>
      <c r="J827" s="103"/>
      <c r="K827" s="103"/>
    </row>
    <row r="828" spans="1:11" ht="35.450000000000003" customHeight="1">
      <c r="A828" s="138"/>
      <c r="I828" s="103"/>
      <c r="J828" s="103"/>
      <c r="K828" s="103"/>
    </row>
    <row r="829" spans="1:11" ht="35.450000000000003" customHeight="1">
      <c r="A829" s="138"/>
      <c r="I829" s="103"/>
      <c r="J829" s="103"/>
      <c r="K829" s="103"/>
    </row>
    <row r="830" spans="1:11" ht="35.450000000000003" customHeight="1">
      <c r="A830" s="138"/>
      <c r="I830" s="103"/>
      <c r="J830" s="103"/>
      <c r="K830" s="103"/>
    </row>
    <row r="831" spans="1:11" ht="35.450000000000003" customHeight="1">
      <c r="A831" s="138"/>
      <c r="I831" s="103"/>
      <c r="J831" s="103"/>
      <c r="K831" s="103"/>
    </row>
    <row r="832" spans="1:11" ht="35.450000000000003" customHeight="1">
      <c r="A832" s="138"/>
      <c r="I832" s="103"/>
      <c r="J832" s="103"/>
      <c r="K832" s="103"/>
    </row>
    <row r="833" spans="1:11" ht="35.450000000000003" customHeight="1">
      <c r="A833" s="138"/>
      <c r="I833" s="103"/>
      <c r="J833" s="103"/>
      <c r="K833" s="103"/>
    </row>
    <row r="834" spans="1:11" ht="35.450000000000003" customHeight="1">
      <c r="A834" s="138"/>
      <c r="I834" s="103"/>
      <c r="J834" s="103"/>
      <c r="K834" s="103"/>
    </row>
    <row r="835" spans="1:11" ht="35.450000000000003" customHeight="1">
      <c r="A835" s="138"/>
      <c r="I835" s="103"/>
      <c r="J835" s="103"/>
      <c r="K835" s="103"/>
    </row>
    <row r="836" spans="1:11" ht="35.450000000000003" customHeight="1">
      <c r="A836" s="138"/>
      <c r="I836" s="103"/>
      <c r="J836" s="103"/>
      <c r="K836" s="103"/>
    </row>
    <row r="837" spans="1:11" ht="35.450000000000003" customHeight="1">
      <c r="A837" s="138"/>
      <c r="I837" s="103"/>
      <c r="J837" s="103"/>
      <c r="K837" s="103"/>
    </row>
    <row r="838" spans="1:11" ht="35.450000000000003" customHeight="1">
      <c r="A838" s="138"/>
      <c r="I838" s="103"/>
      <c r="J838" s="103"/>
      <c r="K838" s="103"/>
    </row>
    <row r="839" spans="1:11" ht="35.450000000000003" customHeight="1">
      <c r="A839" s="138"/>
      <c r="I839" s="103"/>
      <c r="J839" s="103"/>
      <c r="K839" s="103"/>
    </row>
    <row r="840" spans="1:11" ht="35.450000000000003" customHeight="1">
      <c r="A840" s="138"/>
      <c r="I840" s="103"/>
      <c r="J840" s="103"/>
      <c r="K840" s="103"/>
    </row>
    <row r="841" spans="1:11" ht="35.450000000000003" customHeight="1">
      <c r="A841" s="138"/>
      <c r="I841" s="103"/>
      <c r="J841" s="103"/>
      <c r="K841" s="103"/>
    </row>
    <row r="842" spans="1:11" ht="35.450000000000003" customHeight="1">
      <c r="A842" s="138"/>
      <c r="I842" s="103"/>
      <c r="J842" s="103"/>
      <c r="K842" s="103"/>
    </row>
    <row r="843" spans="1:11" ht="35.450000000000003" customHeight="1">
      <c r="A843" s="138"/>
      <c r="I843" s="103"/>
      <c r="J843" s="103"/>
      <c r="K843" s="103"/>
    </row>
    <row r="844" spans="1:11" ht="35.450000000000003" customHeight="1">
      <c r="A844" s="138"/>
      <c r="I844" s="103"/>
      <c r="J844" s="103"/>
      <c r="K844" s="103"/>
    </row>
    <row r="845" spans="1:11" ht="35.450000000000003" customHeight="1">
      <c r="A845" s="138"/>
      <c r="I845" s="103"/>
      <c r="J845" s="103"/>
      <c r="K845" s="103"/>
    </row>
    <row r="846" spans="1:11" ht="35.450000000000003" customHeight="1">
      <c r="A846" s="138"/>
      <c r="I846" s="103"/>
      <c r="J846" s="103"/>
      <c r="K846" s="103"/>
    </row>
    <row r="847" spans="1:11" ht="35.450000000000003" customHeight="1">
      <c r="A847" s="138"/>
      <c r="I847" s="103"/>
      <c r="J847" s="103"/>
      <c r="K847" s="103"/>
    </row>
    <row r="848" spans="1:11" ht="35.450000000000003" customHeight="1">
      <c r="A848" s="138"/>
      <c r="I848" s="103"/>
      <c r="J848" s="103"/>
      <c r="K848" s="103"/>
    </row>
    <row r="849" spans="1:11" ht="35.450000000000003" customHeight="1">
      <c r="A849" s="138"/>
      <c r="I849" s="103"/>
      <c r="J849" s="103"/>
      <c r="K849" s="103"/>
    </row>
    <row r="850" spans="1:11" ht="35.450000000000003" customHeight="1">
      <c r="A850" s="138"/>
      <c r="I850" s="103"/>
      <c r="J850" s="103"/>
      <c r="K850" s="103"/>
    </row>
    <row r="851" spans="1:11" ht="35.450000000000003" customHeight="1">
      <c r="A851" s="138"/>
      <c r="I851" s="103"/>
      <c r="J851" s="103"/>
      <c r="K851" s="103"/>
    </row>
    <row r="852" spans="1:11" ht="35.450000000000003" customHeight="1">
      <c r="A852" s="138"/>
      <c r="I852" s="103"/>
      <c r="J852" s="103"/>
      <c r="K852" s="103"/>
    </row>
    <row r="853" spans="1:11" ht="35.450000000000003" customHeight="1">
      <c r="A853" s="138"/>
      <c r="I853" s="103"/>
      <c r="J853" s="103"/>
      <c r="K853" s="103"/>
    </row>
    <row r="854" spans="1:11" ht="35.450000000000003" customHeight="1">
      <c r="A854" s="138"/>
      <c r="I854" s="103"/>
      <c r="J854" s="103"/>
      <c r="K854" s="103"/>
    </row>
    <row r="855" spans="1:11" ht="35.450000000000003" customHeight="1">
      <c r="A855" s="138"/>
      <c r="I855" s="103"/>
      <c r="J855" s="103"/>
      <c r="K855" s="103"/>
    </row>
    <row r="856" spans="1:11" ht="35.450000000000003" customHeight="1">
      <c r="A856" s="138"/>
      <c r="I856" s="103"/>
      <c r="J856" s="103"/>
      <c r="K856" s="103"/>
    </row>
    <row r="857" spans="1:11" ht="35.450000000000003" customHeight="1">
      <c r="A857" s="138"/>
      <c r="I857" s="103"/>
      <c r="J857" s="103"/>
      <c r="K857" s="103"/>
    </row>
    <row r="858" spans="1:11" ht="35.450000000000003" customHeight="1">
      <c r="A858" s="138"/>
      <c r="I858" s="103"/>
      <c r="J858" s="103"/>
      <c r="K858" s="103"/>
    </row>
    <row r="859" spans="1:11" ht="35.450000000000003" customHeight="1">
      <c r="A859" s="138"/>
      <c r="I859" s="103"/>
      <c r="J859" s="103"/>
      <c r="K859" s="103"/>
    </row>
    <row r="860" spans="1:11" ht="35.450000000000003" customHeight="1">
      <c r="A860" s="138"/>
      <c r="I860" s="103"/>
      <c r="J860" s="103"/>
      <c r="K860" s="103"/>
    </row>
    <row r="861" spans="1:11" ht="35.450000000000003" customHeight="1">
      <c r="A861" s="138"/>
      <c r="I861" s="103"/>
      <c r="J861" s="103"/>
      <c r="K861" s="103"/>
    </row>
    <row r="862" spans="1:11" ht="35.450000000000003" customHeight="1">
      <c r="A862" s="138"/>
      <c r="I862" s="103"/>
      <c r="J862" s="103"/>
      <c r="K862" s="103"/>
    </row>
    <row r="863" spans="1:11" ht="35.450000000000003" customHeight="1">
      <c r="A863" s="138"/>
      <c r="I863" s="103"/>
      <c r="J863" s="103"/>
      <c r="K863" s="103"/>
    </row>
    <row r="864" spans="1:11" ht="35.450000000000003" customHeight="1">
      <c r="A864" s="138"/>
      <c r="I864" s="103"/>
      <c r="J864" s="103"/>
      <c r="K864" s="103"/>
    </row>
    <row r="865" spans="1:11" ht="35.450000000000003" customHeight="1">
      <c r="A865" s="138"/>
      <c r="I865" s="103"/>
      <c r="J865" s="103"/>
      <c r="K865" s="103"/>
    </row>
    <row r="866" spans="1:11" ht="35.450000000000003" customHeight="1">
      <c r="A866" s="138"/>
      <c r="I866" s="103"/>
      <c r="J866" s="103"/>
      <c r="K866" s="103"/>
    </row>
    <row r="867" spans="1:11" ht="35.450000000000003" customHeight="1">
      <c r="A867" s="138"/>
      <c r="I867" s="103"/>
      <c r="J867" s="103"/>
      <c r="K867" s="103"/>
    </row>
    <row r="868" spans="1:11" ht="35.450000000000003" customHeight="1">
      <c r="A868" s="138"/>
      <c r="I868" s="103"/>
      <c r="J868" s="103"/>
      <c r="K868" s="103"/>
    </row>
    <row r="869" spans="1:11" ht="35.450000000000003" customHeight="1">
      <c r="A869" s="138"/>
      <c r="I869" s="103"/>
      <c r="J869" s="103"/>
      <c r="K869" s="103"/>
    </row>
    <row r="870" spans="1:11" ht="35.450000000000003" customHeight="1">
      <c r="A870" s="138"/>
      <c r="I870" s="103"/>
      <c r="J870" s="103"/>
      <c r="K870" s="103"/>
    </row>
    <row r="871" spans="1:11" ht="35.450000000000003" customHeight="1">
      <c r="A871" s="138"/>
      <c r="I871" s="103"/>
      <c r="J871" s="103"/>
      <c r="K871" s="103"/>
    </row>
    <row r="872" spans="1:11" ht="35.450000000000003" customHeight="1">
      <c r="A872" s="138"/>
      <c r="I872" s="103"/>
      <c r="J872" s="103"/>
      <c r="K872" s="103"/>
    </row>
    <row r="873" spans="1:11" ht="35.450000000000003" customHeight="1">
      <c r="A873" s="138"/>
      <c r="I873" s="103"/>
      <c r="J873" s="103"/>
      <c r="K873" s="103"/>
    </row>
    <row r="874" spans="1:11" ht="35.450000000000003" customHeight="1">
      <c r="A874" s="138"/>
      <c r="I874" s="103"/>
      <c r="J874" s="103"/>
      <c r="K874" s="103"/>
    </row>
    <row r="875" spans="1:11" ht="35.450000000000003" customHeight="1">
      <c r="A875" s="138"/>
      <c r="I875" s="103"/>
      <c r="J875" s="103"/>
      <c r="K875" s="103"/>
    </row>
    <row r="876" spans="1:11" ht="35.450000000000003" customHeight="1">
      <c r="A876" s="138"/>
      <c r="I876" s="103"/>
      <c r="J876" s="103"/>
      <c r="K876" s="103"/>
    </row>
    <row r="877" spans="1:11" ht="35.450000000000003" customHeight="1">
      <c r="A877" s="138"/>
      <c r="I877" s="103"/>
      <c r="J877" s="103"/>
      <c r="K877" s="103"/>
    </row>
    <row r="878" spans="1:11" ht="35.450000000000003" customHeight="1">
      <c r="A878" s="138"/>
      <c r="I878" s="103"/>
      <c r="J878" s="103"/>
      <c r="K878" s="103"/>
    </row>
    <row r="879" spans="1:11" ht="35.450000000000003" customHeight="1">
      <c r="A879" s="138"/>
      <c r="I879" s="103"/>
      <c r="J879" s="103"/>
      <c r="K879" s="103"/>
    </row>
    <row r="880" spans="1:11" ht="35.450000000000003" customHeight="1">
      <c r="A880" s="138"/>
      <c r="I880" s="103"/>
      <c r="J880" s="103"/>
      <c r="K880" s="103"/>
    </row>
    <row r="881" spans="1:11" ht="35.450000000000003" customHeight="1">
      <c r="A881" s="138"/>
      <c r="I881" s="103"/>
      <c r="J881" s="103"/>
      <c r="K881" s="103"/>
    </row>
    <row r="882" spans="1:11" ht="35.450000000000003" customHeight="1">
      <c r="A882" s="138"/>
      <c r="I882" s="103"/>
      <c r="J882" s="103"/>
      <c r="K882" s="103"/>
    </row>
    <row r="883" spans="1:11" ht="35.450000000000003" customHeight="1">
      <c r="A883" s="138"/>
      <c r="I883" s="103"/>
      <c r="J883" s="103"/>
      <c r="K883" s="103"/>
    </row>
    <row r="884" spans="1:11" ht="35.450000000000003" customHeight="1">
      <c r="A884" s="138"/>
      <c r="I884" s="103"/>
      <c r="J884" s="103"/>
      <c r="K884" s="103"/>
    </row>
    <row r="885" spans="1:11" ht="35.450000000000003" customHeight="1">
      <c r="A885" s="138"/>
      <c r="I885" s="103"/>
      <c r="J885" s="103"/>
      <c r="K885" s="103"/>
    </row>
    <row r="886" spans="1:11" ht="35.450000000000003" customHeight="1">
      <c r="A886" s="138"/>
      <c r="I886" s="103"/>
      <c r="J886" s="103"/>
      <c r="K886" s="103"/>
    </row>
    <row r="887" spans="1:11" ht="35.450000000000003" customHeight="1">
      <c r="A887" s="138"/>
      <c r="I887" s="103"/>
      <c r="J887" s="103"/>
      <c r="K887" s="103"/>
    </row>
    <row r="888" spans="1:11" ht="35.450000000000003" customHeight="1">
      <c r="A888" s="138"/>
      <c r="I888" s="103"/>
      <c r="J888" s="103"/>
      <c r="K888" s="103"/>
    </row>
    <row r="889" spans="1:11" ht="35.450000000000003" customHeight="1">
      <c r="A889" s="138"/>
      <c r="I889" s="103"/>
      <c r="J889" s="103"/>
      <c r="K889" s="103"/>
    </row>
    <row r="890" spans="1:11" ht="35.450000000000003" customHeight="1">
      <c r="A890" s="138"/>
      <c r="I890" s="103"/>
      <c r="J890" s="103"/>
      <c r="K890" s="103"/>
    </row>
    <row r="891" spans="1:11" ht="35.450000000000003" customHeight="1">
      <c r="A891" s="138"/>
      <c r="I891" s="103"/>
      <c r="J891" s="103"/>
      <c r="K891" s="103"/>
    </row>
    <row r="892" spans="1:11" ht="35.450000000000003" customHeight="1">
      <c r="A892" s="138"/>
      <c r="I892" s="103"/>
      <c r="J892" s="103"/>
      <c r="K892" s="103"/>
    </row>
    <row r="893" spans="1:11" ht="35.450000000000003" customHeight="1">
      <c r="A893" s="138"/>
      <c r="I893" s="103"/>
      <c r="J893" s="103"/>
      <c r="K893" s="103"/>
    </row>
    <row r="894" spans="1:11" ht="35.450000000000003" customHeight="1">
      <c r="A894" s="138"/>
      <c r="I894" s="103"/>
      <c r="J894" s="103"/>
      <c r="K894" s="103"/>
    </row>
    <row r="895" spans="1:11" ht="35.450000000000003" customHeight="1">
      <c r="A895" s="138"/>
      <c r="I895" s="103"/>
      <c r="J895" s="103"/>
      <c r="K895" s="103"/>
    </row>
    <row r="896" spans="1:11" ht="35.450000000000003" customHeight="1">
      <c r="A896" s="138"/>
      <c r="I896" s="103"/>
      <c r="J896" s="103"/>
      <c r="K896" s="103"/>
    </row>
    <row r="897" spans="1:11" ht="35.450000000000003" customHeight="1">
      <c r="A897" s="138"/>
      <c r="I897" s="103"/>
      <c r="J897" s="103"/>
      <c r="K897" s="103"/>
    </row>
    <row r="898" spans="1:11" ht="35.450000000000003" customHeight="1">
      <c r="A898" s="138"/>
      <c r="I898" s="103"/>
      <c r="J898" s="103"/>
      <c r="K898" s="103"/>
    </row>
    <row r="899" spans="1:11" ht="35.450000000000003" customHeight="1">
      <c r="A899" s="138"/>
      <c r="I899" s="103"/>
      <c r="J899" s="103"/>
      <c r="K899" s="103"/>
    </row>
    <row r="900" spans="1:11" ht="35.450000000000003" customHeight="1">
      <c r="A900" s="138"/>
      <c r="I900" s="103"/>
      <c r="J900" s="103"/>
      <c r="K900" s="103"/>
    </row>
    <row r="901" spans="1:11" ht="35.450000000000003" customHeight="1">
      <c r="A901" s="138"/>
      <c r="I901" s="103"/>
      <c r="J901" s="103"/>
      <c r="K901" s="103"/>
    </row>
    <row r="902" spans="1:11" ht="35.450000000000003" customHeight="1">
      <c r="A902" s="138"/>
      <c r="I902" s="103"/>
      <c r="J902" s="103"/>
      <c r="K902" s="103"/>
    </row>
    <row r="903" spans="1:11" ht="35.450000000000003" customHeight="1">
      <c r="A903" s="138"/>
      <c r="I903" s="103"/>
      <c r="J903" s="103"/>
      <c r="K903" s="103"/>
    </row>
    <row r="1048576" spans="8:8" ht="35.450000000000003" customHeight="1">
      <c r="H1048576" s="124"/>
    </row>
  </sheetData>
  <autoFilter ref="A4:BQ493"/>
  <mergeCells count="2">
    <mergeCell ref="L1:O3"/>
    <mergeCell ref="A2:H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 </vt:lpstr>
      <vt:lpstr>SEGUIMIENTO TEMAS</vt:lpstr>
      <vt:lpstr>SEGUIMIENTO INDIVIDUAL21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</dc:creator>
  <cp:lastModifiedBy>EQUIPO</cp:lastModifiedBy>
  <cp:lastPrinted>2021-09-27T19:06:58Z</cp:lastPrinted>
  <dcterms:created xsi:type="dcterms:W3CDTF">2018-03-14T14:13:23Z</dcterms:created>
  <dcterms:modified xsi:type="dcterms:W3CDTF">2024-08-20T16:56:03Z</dcterms:modified>
</cp:coreProperties>
</file>