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 36\Desktop\INSTRUMENTOS 2025\"/>
    </mc:Choice>
  </mc:AlternateContent>
  <bookViews>
    <workbookView xWindow="0" yWindow="0" windowWidth="21600" windowHeight="7530" activeTab="5"/>
  </bookViews>
  <sheets>
    <sheet name="PLAN DE ACCION 1 OK" sheetId="6" r:id="rId1"/>
    <sheet name="PLAN DE ACCION 2 OK" sheetId="8" r:id="rId2"/>
    <sheet name="PLAN DE ACCION 3 OK" sheetId="4" r:id="rId3"/>
    <sheet name="PLAN DE ACCION 4 OK" sheetId="10" r:id="rId4"/>
    <sheet name="PLAN DE ACCION 5 OK" sheetId="2" r:id="rId5"/>
    <sheet name="PLAN DE ACCION 6 OK" sheetId="1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8" i="12" l="1"/>
  <c r="O18" i="12"/>
  <c r="Q18" i="12" s="1"/>
  <c r="P18" i="10"/>
  <c r="O18" i="10"/>
  <c r="Q18" i="10" s="1"/>
  <c r="P18" i="8"/>
  <c r="O18" i="8"/>
  <c r="Q18" i="8" s="1"/>
  <c r="P18" i="6"/>
  <c r="O18" i="6"/>
  <c r="Q18" i="6" s="1"/>
  <c r="O20" i="4"/>
  <c r="P20" i="4"/>
  <c r="Q20" i="4"/>
  <c r="O22" i="4"/>
  <c r="P22" i="4"/>
  <c r="Q22" i="4"/>
  <c r="O24" i="4"/>
  <c r="P24" i="4"/>
  <c r="Q24" i="4"/>
  <c r="P18" i="4"/>
  <c r="O18" i="4"/>
  <c r="Q18" i="4" s="1"/>
  <c r="P18" i="2"/>
  <c r="O18" i="2"/>
  <c r="Q18" i="2" s="1"/>
</calcChain>
</file>

<file path=xl/comments1.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2.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3.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4.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5.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6.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sharedStrings.xml><?xml version="1.0" encoding="utf-8"?>
<sst xmlns="http://schemas.openxmlformats.org/spreadsheetml/2006/main" count="599" uniqueCount="117">
  <si>
    <t xml:space="preserve">FIRMA: </t>
  </si>
  <si>
    <t xml:space="preserve">OBSERVACIONES: </t>
  </si>
  <si>
    <t>E</t>
  </si>
  <si>
    <t>P</t>
  </si>
  <si>
    <t>FIRMA</t>
  </si>
  <si>
    <t xml:space="preserve">META DE RESULTADO  No. </t>
  </si>
  <si>
    <t>SECRETARIO DESPACHO / GERENTE</t>
  </si>
  <si>
    <t>METAS DE RESULTADO</t>
  </si>
  <si>
    <t>TOTAL  PLAN  DE  ACCIÓN</t>
  </si>
  <si>
    <t>TERMINACION</t>
  </si>
  <si>
    <t xml:space="preserve">INICIO </t>
  </si>
  <si>
    <t>OTROS</t>
  </si>
  <si>
    <t>REGALIAS</t>
  </si>
  <si>
    <t>SGP</t>
  </si>
  <si>
    <t>MPIO</t>
  </si>
  <si>
    <t>EFICIENCIA</t>
  </si>
  <si>
    <t>INDICE INVERSION</t>
  </si>
  <si>
    <t>INDICE FISICO</t>
  </si>
  <si>
    <t>INDICADORES DE GESTION</t>
  </si>
  <si>
    <t>PROGRAMACION (dd/mm/aa)</t>
  </si>
  <si>
    <t>UNIDAD DE MEDIDA</t>
  </si>
  <si>
    <t>VALOR</t>
  </si>
  <si>
    <t>OBJETO</t>
  </si>
  <si>
    <t>No</t>
  </si>
  <si>
    <t xml:space="preserve">RELACION DE CONTRATOS Y CONVENIOS </t>
  </si>
  <si>
    <t xml:space="preserve">FECHA DE  SEGUIMIENTO: </t>
  </si>
  <si>
    <t xml:space="preserve">FECHA DE PROGRAMACION: </t>
  </si>
  <si>
    <r>
      <rPr>
        <b/>
        <sz val="16"/>
        <rFont val="Arial"/>
        <family val="2"/>
      </rPr>
      <t>FORMATO:</t>
    </r>
    <r>
      <rPr>
        <sz val="16"/>
        <rFont val="Arial"/>
        <family val="2"/>
      </rPr>
      <t xml:space="preserve"> PLAN DE ACCION</t>
    </r>
  </si>
  <si>
    <r>
      <rPr>
        <b/>
        <sz val="16"/>
        <rFont val="Arial"/>
        <family val="2"/>
      </rPr>
      <t>PROCESO:</t>
    </r>
    <r>
      <rPr>
        <sz val="16"/>
        <rFont val="Arial"/>
        <family val="2"/>
      </rPr>
      <t xml:space="preserve"> PLANEACION ESTRATEGICA Y TERRITORIAL</t>
    </r>
  </si>
  <si>
    <r>
      <t>Version:</t>
    </r>
    <r>
      <rPr>
        <sz val="16"/>
        <rFont val="Arial"/>
        <family val="2"/>
      </rPr>
      <t xml:space="preserve"> 01</t>
    </r>
  </si>
  <si>
    <r>
      <t xml:space="preserve">Fecha: </t>
    </r>
    <r>
      <rPr>
        <sz val="16"/>
        <rFont val="Arial"/>
        <family val="2"/>
      </rPr>
      <t>31/08/2017</t>
    </r>
  </si>
  <si>
    <r>
      <t xml:space="preserve">Pagina: </t>
    </r>
    <r>
      <rPr>
        <sz val="16"/>
        <rFont val="Arial"/>
        <family val="2"/>
      </rPr>
      <t>1 de  1</t>
    </r>
  </si>
  <si>
    <r>
      <t xml:space="preserve">Codigo: </t>
    </r>
    <r>
      <rPr>
        <sz val="16"/>
        <rFont val="Arial"/>
        <family val="2"/>
      </rPr>
      <t>FOR-08-PRO-PET-01</t>
    </r>
  </si>
  <si>
    <t>Número</t>
  </si>
  <si>
    <t>ACTIVIDADES</t>
  </si>
  <si>
    <t xml:space="preserve">FUENTES DE FINANCIACION                           </t>
  </si>
  <si>
    <t>METAS DE PRODUCTO</t>
  </si>
  <si>
    <t>COSTO TOTAL
(PESOS)</t>
  </si>
  <si>
    <t xml:space="preserve">SECRETARÍA / ENTIDAD:                                                           </t>
  </si>
  <si>
    <t xml:space="preserve">GRUPO: </t>
  </si>
  <si>
    <t xml:space="preserve">P </t>
  </si>
  <si>
    <r>
      <t xml:space="preserve">FISICO
</t>
    </r>
    <r>
      <rPr>
        <b/>
        <u/>
        <sz val="12"/>
        <rFont val="Arial MT"/>
      </rPr>
      <t xml:space="preserve">PROG  </t>
    </r>
    <r>
      <rPr>
        <b/>
        <sz val="12"/>
        <rFont val="Arial MT"/>
      </rPr>
      <t xml:space="preserve">
EJEC</t>
    </r>
  </si>
  <si>
    <t>O</t>
  </si>
  <si>
    <r>
      <rPr>
        <b/>
        <sz val="12"/>
        <rFont val="Arial MT"/>
      </rPr>
      <t>FINANCIERO</t>
    </r>
    <r>
      <rPr>
        <b/>
        <u/>
        <sz val="12"/>
        <rFont val="Arial MT"/>
      </rPr>
      <t xml:space="preserve">
PROG  
OBLIGADO</t>
    </r>
  </si>
  <si>
    <t>INDICADORES DE RESULTADO</t>
  </si>
  <si>
    <t>Unidad de Medida</t>
  </si>
  <si>
    <t xml:space="preserve">Medición </t>
  </si>
  <si>
    <t>CANTIDAD</t>
  </si>
  <si>
    <t>CODIGO PRESUPUESTAL:                                                       RUBROS:</t>
  </si>
  <si>
    <t>SECRETARIA DE MOVILIDAD</t>
  </si>
  <si>
    <t>LINEA ESTRATEGICA: GOBERNABILIDAD PARA TODOS</t>
  </si>
  <si>
    <t>SECTOR: GOBIERNO TERRITORIAL</t>
  </si>
  <si>
    <t>PROGRAMA:  Fortalecimiento a la gestión y dirección de la administración pública territorial</t>
  </si>
  <si>
    <t>NOMBRE  DEL PROYECTO POAI: Sistematizaciòn documental de los trámites relacionados con la gestión de vehículos y conductores de la ciudad de Ibagué</t>
  </si>
  <si>
    <t>CODIGO BPPIM: 2024730010105</t>
  </si>
  <si>
    <r>
      <t xml:space="preserve">Objetivos: </t>
    </r>
    <r>
      <rPr>
        <sz val="16"/>
        <rFont val="Arial"/>
        <family val="2"/>
      </rPr>
      <t>Implementar un proceso de digitalización con el fin de agilizar y simplificar los trámites relacionados con la gestión de vehículos y
conductores, proporcionando una solución tecnológica eficiente y segura.</t>
    </r>
  </si>
  <si>
    <r>
      <rPr>
        <sz val="12"/>
        <rFont val="Arial MT"/>
      </rPr>
      <t>Aumento del nivel de satisfacción de los usuarios disminuyendo tiempos de respuesta</t>
    </r>
    <r>
      <rPr>
        <b/>
        <sz val="12"/>
        <rFont val="Arial MT"/>
      </rPr>
      <t xml:space="preserve">
</t>
    </r>
  </si>
  <si>
    <r>
      <t xml:space="preserve">META DE RESULTADO  No.  </t>
    </r>
    <r>
      <rPr>
        <sz val="12"/>
        <rFont val="Arial"/>
        <family val="2"/>
      </rPr>
      <t>Incremetar el nivel de satisfacción de los usuarios disminuyendo tiempos de respuesta</t>
    </r>
  </si>
  <si>
    <t>%</t>
  </si>
  <si>
    <t>NOMBRE:  Ricardo Fabian Rodríguez / Secretario de Movilidad</t>
  </si>
  <si>
    <t xml:space="preserve">LINEA ESTRATEGICA: TERRITORIO PARA TODOS </t>
  </si>
  <si>
    <t>SECTOR: TRANSPORTE</t>
  </si>
  <si>
    <t xml:space="preserve">PROGRAMA: Seguridad de Transporte </t>
  </si>
  <si>
    <t>NOMBRE  DEL PROYECTO POAI: Implementación de estrategias formativas que fomenten una cultura de respeto y seguridad en las vías en la ciudad de Ibagué</t>
  </si>
  <si>
    <t>CODIGO BPPIM: 2024730010039</t>
  </si>
  <si>
    <r>
      <t xml:space="preserve">Objetivos: </t>
    </r>
    <r>
      <rPr>
        <sz val="16"/>
        <rFont val="Arial"/>
        <family val="2"/>
      </rPr>
      <t>IImplementar estrategias formativas viales que contribuyan a reducir la incidencia de accidentes viales, mejorar la calidad de vida de los ciudadanos y fomentar una cultura de respeto y seguridad en las vías..</t>
    </r>
  </si>
  <si>
    <r>
      <rPr>
        <sz val="12"/>
        <rFont val="Arial MT"/>
      </rPr>
      <t>Tasa de mortalidad por accidentes de transito</t>
    </r>
    <r>
      <rPr>
        <b/>
        <sz val="12"/>
        <rFont val="Arial MT"/>
      </rPr>
      <t xml:space="preserve">
</t>
    </r>
  </si>
  <si>
    <r>
      <t xml:space="preserve">META DE RESULTADO  No.  </t>
    </r>
    <r>
      <rPr>
        <sz val="12"/>
        <rFont val="Arial"/>
        <family val="2"/>
      </rPr>
      <t>Disminuciòn de la Tasa de mortalidad por accidentes de transito</t>
    </r>
  </si>
  <si>
    <t>12.83</t>
  </si>
  <si>
    <t>CODIGO BPPIM: 2024730010037</t>
  </si>
  <si>
    <t>NOMBRE  DEL PROYECTO POAI: Implementación de un conjunto de acciones de mejoramiento en la infraestructura vial con el fin de optimizar la movilidad en la ciudad de Ibagué</t>
  </si>
  <si>
    <r>
      <t xml:space="preserve">Objetivos: </t>
    </r>
    <r>
      <rPr>
        <sz val="16"/>
        <rFont val="Arial"/>
        <family val="2"/>
      </rPr>
      <t>Implementar un conjunto de acciones de mejora en la infraestructura vial de Ibagué con el fin de optimizar la movilidad en la ciudad,
garantizar la seguridad de los usuarios de las vías y fomentar una convivencia vial armoniosa.</t>
    </r>
  </si>
  <si>
    <t>CODIGO BPPIM: 2024730010038</t>
  </si>
  <si>
    <t>NOMBRE  DEL PROYECTO POAI: Implementación de estrategias de seguimiento y fortalecimiento con el fin de mejorar la movilidad y la seguridad vial en el municipio de Ibagué</t>
  </si>
  <si>
    <r>
      <t xml:space="preserve">Objetivos: </t>
    </r>
    <r>
      <rPr>
        <sz val="16"/>
        <rFont val="Arial"/>
        <family val="2"/>
      </rPr>
      <t>Implementar estrategias de seguimiento y fortalecimiento en el municipio de Ibagué con el fin de mejorar la movilidad y la seguridad vial.</t>
    </r>
  </si>
  <si>
    <t>CODIGO BPPIM: 2024730010036</t>
  </si>
  <si>
    <t>NOMBRE  DEL PROYECTO POAI: Revisión del cumplimiento del plan local de seguridad vial y plan maestro de movilidad y espacio público en la ciudad de Ibagué</t>
  </si>
  <si>
    <r>
      <t xml:space="preserve">Objetivos: </t>
    </r>
    <r>
      <rPr>
        <sz val="16"/>
        <rFont val="Arial"/>
        <family val="2"/>
      </rPr>
      <t>Mejorar la seguridad vial y la movilidad urbana, contribuyendo a la reducción de accidentes de tráfico, la optimización del sistema de
transporte, y la promoción de medios de transporte sostenibles en la ciudad.</t>
    </r>
  </si>
  <si>
    <t>NOMBRE  DEL PROYECTO POAI: Adquisición de recursos, elementos y herramientas para potenciar la eficiencia operativa en los servicios ofertados de movilidad en la ciudad de Ibagué</t>
  </si>
  <si>
    <t>CODIGO BPPIM: 2024730010104</t>
  </si>
  <si>
    <r>
      <t xml:space="preserve">Objetivos: </t>
    </r>
    <r>
      <rPr>
        <sz val="16"/>
        <rFont val="Arial"/>
        <family val="2"/>
      </rPr>
      <t>Dotar con recursos, elementos y herramientas necesarias para potenciar la eficiencia operativa en los servicios ofertados en la secretaria de movilidad</t>
    </r>
  </si>
  <si>
    <r>
      <t xml:space="preserve">META DE RESULTADO  No.  </t>
    </r>
    <r>
      <rPr>
        <sz val="12"/>
        <rFont val="Arial"/>
        <family val="2"/>
      </rPr>
      <t xml:space="preserve"> Incremetar el nivel de satisfacción de los usuarios disminuyendo tiempos de respuesta</t>
    </r>
  </si>
  <si>
    <r>
      <rPr>
        <b/>
        <sz val="12"/>
        <rFont val="Arial"/>
        <family val="2"/>
      </rPr>
      <t>Código MGA</t>
    </r>
    <r>
      <rPr>
        <sz val="12"/>
        <rFont val="Arial"/>
        <family val="2"/>
      </rPr>
      <t>: 240900801 - Documentos de lineamientos técnicos en temas de seguridad de transporte formulados</t>
    </r>
  </si>
  <si>
    <r>
      <rPr>
        <b/>
        <sz val="12"/>
        <rFont val="Arial"/>
        <family val="2"/>
      </rPr>
      <t>Código MGA</t>
    </r>
    <r>
      <rPr>
        <sz val="12"/>
        <rFont val="Arial"/>
        <family val="2"/>
      </rPr>
      <t>: 240900200 Campañas realizadas -  240902400  Víctimas directas e indirectas
atendidas</t>
    </r>
  </si>
  <si>
    <r>
      <rPr>
        <b/>
        <sz val="12"/>
        <rFont val="Arial"/>
        <family val="2"/>
      </rPr>
      <t>Código MGA</t>
    </r>
    <r>
      <rPr>
        <sz val="12"/>
        <rFont val="Arial"/>
        <family val="2"/>
      </rPr>
      <t>: 240900301 - Semáforos mantenidos / 240901302 -  Señales verticales instaladas</t>
    </r>
  </si>
  <si>
    <t>Realizar el mantenimiento preventivo y correctivo de la red de semáforos del Municipio de Ibagué</t>
  </si>
  <si>
    <t>Instalar señales verticales</t>
  </si>
  <si>
    <t>Instalar reductores de velocidad</t>
  </si>
  <si>
    <r>
      <t xml:space="preserve">Código MGA: </t>
    </r>
    <r>
      <rPr>
        <sz val="12"/>
        <rFont val="Arial"/>
        <family val="2"/>
      </rPr>
      <t>240901303 - Reductores de velocidad / 240903905 - Demarcación horizontal longitudinal realizada</t>
    </r>
  </si>
  <si>
    <t>Km lineales de mantenimiento e implementación de demarcación en vía</t>
  </si>
  <si>
    <t>Kilometros</t>
  </si>
  <si>
    <r>
      <rPr>
        <b/>
        <sz val="12"/>
        <rFont val="Arial"/>
        <family val="2"/>
      </rPr>
      <t>Código MGA:</t>
    </r>
    <r>
      <rPr>
        <sz val="12"/>
        <rFont val="Arial"/>
        <family val="2"/>
      </rPr>
      <t xml:space="preserve"> 240903906 - Demarcación horizontal transversal realizada / 240904300 - Zonas escolares señalizadas y con obras de seguridad vial</t>
    </r>
  </si>
  <si>
    <t>Metros</t>
  </si>
  <si>
    <t>Implementar metros cuadrados de señalización horizontal</t>
  </si>
  <si>
    <t>Zonas escolares mantenidas y/o implementadas</t>
  </si>
  <si>
    <t>16 DE DICIEMBRE DE 2024</t>
  </si>
  <si>
    <t>Crear un observatorio de Movilidad para la ciudad de Ibagué</t>
  </si>
  <si>
    <t>Vías monitoreadas para la seguridad vial</t>
  </si>
  <si>
    <r>
      <rPr>
        <b/>
        <sz val="12"/>
        <rFont val="Arial"/>
        <family val="2"/>
      </rPr>
      <t>Código MGA:</t>
    </r>
    <r>
      <rPr>
        <sz val="12"/>
        <rFont val="Arial"/>
        <family val="2"/>
      </rPr>
      <t xml:space="preserve">  240901003 - Observatorio vial en funcionamiento / 240901305 - Vías monitoreadas para la seguridad vial</t>
    </r>
  </si>
  <si>
    <r>
      <t>Código MGA:</t>
    </r>
    <r>
      <rPr>
        <sz val="12"/>
        <rFont val="Arial"/>
        <family val="2"/>
      </rPr>
      <t xml:space="preserve"> 240901100 - Organismos de tránsito dotados con implementos para el control del tránsito</t>
    </r>
  </si>
  <si>
    <t>Mantener el cuerpo de agentes de tránsito del Municipio dotados (parque automotor,
mantenimientos, insumos, suministros y equipos) para el control y regulación.</t>
  </si>
  <si>
    <t>Realizar campañas preventivas y educativas para generar cultura del respeto a la movilidad incluyente y accesible</t>
  </si>
  <si>
    <t>Implementar un programa de atención a víctimas VFAT por accidente de tránsito en funcionamiento</t>
  </si>
  <si>
    <t>Realizar  capacitaciones a los diferentes actores viales para el control y seguridad vial</t>
  </si>
  <si>
    <t>Realizar  estrategias para promover Movilidad Sostenible en el Municipio de Ibagué</t>
  </si>
  <si>
    <r>
      <rPr>
        <b/>
        <sz val="12"/>
        <rFont val="Arial"/>
        <family val="2"/>
      </rPr>
      <t>Código MGA:</t>
    </r>
    <r>
      <rPr>
        <sz val="12"/>
        <rFont val="Arial"/>
        <family val="2"/>
      </rPr>
      <t xml:space="preserve"> 240902202 Estrategias de promoción de la cultura ciudadana implementadas - 240906300 Estrategias implementadas</t>
    </r>
  </si>
  <si>
    <r>
      <t xml:space="preserve">Código MGA: </t>
    </r>
    <r>
      <rPr>
        <sz val="12"/>
        <rFont val="Arial"/>
        <family val="2"/>
      </rPr>
      <t xml:space="preserve">240900900 Estrategias implementadas </t>
    </r>
  </si>
  <si>
    <t>Formular y desarrollar una estrategia con el gremio de transporte incluyendo centros de enseñanza de conducción, centros de evaluación de conductores e infractores y empresas de transporte público</t>
  </si>
  <si>
    <t>Actualizar el Plan Local de Seguridad Vial para el Municipio de Ibagué</t>
  </si>
  <si>
    <t>Adoptar acciones para el cumplimiento del programa de gestión de estacionamientos en el marco del Plan Maestro de Movilidad y Espacio Público</t>
  </si>
  <si>
    <r>
      <rPr>
        <b/>
        <sz val="12"/>
        <rFont val="Arial"/>
        <family val="2"/>
      </rPr>
      <t>Código MGA</t>
    </r>
    <r>
      <rPr>
        <sz val="12"/>
        <rFont val="Arial"/>
        <family val="2"/>
      </rPr>
      <t>: 459901707 - Documentos digitalizados / 459902500 - Sistemas de información implementados</t>
    </r>
  </si>
  <si>
    <t>Gestionar la digitalización del archivo de historias vehiculares para optimizar los procedimientos de atención en Trámites y Servicios</t>
  </si>
  <si>
    <t>Fortalecimiento de un sistema de comunicación e información accesible, confiable y oportuno para los Ibaguereños como herramienta de innovación pública</t>
  </si>
  <si>
    <r>
      <rPr>
        <b/>
        <sz val="12"/>
        <rFont val="Arial"/>
        <family val="2"/>
      </rPr>
      <t>Código MGA</t>
    </r>
    <r>
      <rPr>
        <sz val="12"/>
        <rFont val="Arial"/>
        <family val="2"/>
      </rPr>
      <t>: 459903400 - Sedes dotadas / 459900700 - Índice de capacidad en la
prestación de servicios de tecnología</t>
    </r>
  </si>
  <si>
    <t>Adquirir la dotación de recursos, personal de apoyo, elementos,
insumos, equipos tecnológicos y de oficina para prestar un adecuado servicio en la Secretaría de Movilidad</t>
  </si>
  <si>
    <t xml:space="preserve">Nùmero </t>
  </si>
  <si>
    <t>Adquisición de Servicios tecnológicos para prestación de servicios de la secretaría de movilidad.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</si>
</sst>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quot;$&quot;* #,##0.00_-;\-&quot;$&quot;* #,##0.00_-;_-&quot;$&quot;* &quot;-&quot;??_-;_-@_-"/>
    <numFmt numFmtId="165" formatCode="_ &quot;$&quot;\ * #,##0.00_ ;_ &quot;$&quot;\ * \-#,##0.00_ ;_ &quot;$&quot;\ * &quot;-&quot;??_ ;_ @_ "/>
    <numFmt numFmtId="166" formatCode="&quot;$&quot;\ #,##0"/>
    <numFmt numFmtId="167" formatCode="0.0%"/>
    <numFmt numFmtId="168" formatCode="#,##0.0_);\(#,##0.0\)"/>
    <numFmt numFmtId="169" formatCode="#,##0.000_);\(#,##0.000\)"/>
    <numFmt numFmtId="170" formatCode="_ &quot;$&quot;\ * #,##0_ ;_ &quot;$&quot;\ * \-#,##0_ ;_ &quot;$&quot;\ * &quot;-&quot;??_ ;_ @_ "/>
    <numFmt numFmtId="171" formatCode="_ * #,##0.00_ ;_ * \-#,##0.00_ ;_ * &quot;-&quot;??_ ;_ @_ "/>
    <numFmt numFmtId="172" formatCode="_-* #,##0_-;\-* #,##0_-;_-* &quot;-&quot;??_-;_-@_-"/>
    <numFmt numFmtId="173" formatCode="#,##0_);\(#,##0\)"/>
  </numFmts>
  <fonts count="15">
    <font>
      <sz val="11"/>
      <color theme="1"/>
      <name val="Calibri"/>
      <family val="2"/>
      <scheme val="minor"/>
    </font>
    <font>
      <sz val="10"/>
      <name val="Arial"/>
      <family val="2"/>
    </font>
    <font>
      <sz val="12"/>
      <name val="Arial"/>
      <family val="2"/>
    </font>
    <font>
      <sz val="12"/>
      <name val="Arial MT"/>
    </font>
    <font>
      <b/>
      <sz val="12"/>
      <name val="Arial"/>
      <family val="2"/>
    </font>
    <font>
      <b/>
      <sz val="12"/>
      <name val="Arial MT"/>
    </font>
    <font>
      <b/>
      <u/>
      <sz val="12"/>
      <name val="Arial MT"/>
    </font>
    <font>
      <sz val="16"/>
      <name val="Arial"/>
      <family val="2"/>
    </font>
    <font>
      <sz val="16"/>
      <name val="Arial MT"/>
    </font>
    <font>
      <b/>
      <sz val="16"/>
      <name val="Arial MT"/>
    </font>
    <font>
      <b/>
      <sz val="16"/>
      <name val="Arial"/>
      <family val="2"/>
    </font>
    <font>
      <sz val="11"/>
      <color theme="1"/>
      <name val="Calibri"/>
      <family val="2"/>
      <scheme val="minor"/>
    </font>
    <font>
      <sz val="9"/>
      <color indexed="81"/>
      <name val="Tahoma"/>
      <family val="2"/>
    </font>
    <font>
      <b/>
      <sz val="9"/>
      <color indexed="81"/>
      <name val="Tahoma"/>
      <family val="2"/>
    </font>
    <font>
      <sz val="10"/>
      <color indexed="81"/>
      <name val="Tahoma"/>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s>
  <cellStyleXfs count="6">
    <xf numFmtId="0" fontId="0"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71" fontId="1" fillId="0" borderId="0" applyFont="0" applyFill="0" applyBorder="0" applyAlignment="0" applyProtection="0"/>
    <xf numFmtId="9" fontId="11" fillId="0" borderId="0" applyFont="0" applyFill="0" applyBorder="0" applyAlignment="0" applyProtection="0"/>
  </cellStyleXfs>
  <cellXfs count="214">
    <xf numFmtId="0" fontId="0" fillId="0" borderId="0" xfId="0"/>
    <xf numFmtId="0" fontId="2" fillId="0" borderId="0" xfId="1" applyFont="1"/>
    <xf numFmtId="10" fontId="3" fillId="0" borderId="0" xfId="2" applyNumberFormat="1" applyFont="1"/>
    <xf numFmtId="0" fontId="3" fillId="0" borderId="0" xfId="1" applyFont="1"/>
    <xf numFmtId="165" fontId="3" fillId="0" borderId="0" xfId="3" applyFont="1" applyFill="1" applyBorder="1" applyAlignment="1" applyProtection="1">
      <alignment vertical="center"/>
    </xf>
    <xf numFmtId="0" fontId="2" fillId="0" borderId="0" xfId="1" applyFont="1" applyAlignment="1">
      <alignment wrapText="1"/>
    </xf>
    <xf numFmtId="165" fontId="2" fillId="0" borderId="0" xfId="3" applyFont="1" applyBorder="1"/>
    <xf numFmtId="165" fontId="3" fillId="0" borderId="0" xfId="3" applyFont="1" applyBorder="1"/>
    <xf numFmtId="0" fontId="3" fillId="0" borderId="0" xfId="1" applyFont="1" applyAlignment="1">
      <alignment wrapText="1"/>
    </xf>
    <xf numFmtId="165" fontId="3" fillId="0" borderId="0" xfId="3" applyFont="1" applyBorder="1" applyAlignment="1" applyProtection="1">
      <alignment vertical="center"/>
    </xf>
    <xf numFmtId="0" fontId="3" fillId="0" borderId="0" xfId="1" applyFont="1" applyAlignment="1">
      <alignment horizontal="left" wrapText="1"/>
    </xf>
    <xf numFmtId="10" fontId="3" fillId="0" borderId="0" xfId="2" applyNumberFormat="1" applyFont="1" applyBorder="1"/>
    <xf numFmtId="0" fontId="4" fillId="0" borderId="1" xfId="1" applyFont="1" applyBorder="1" applyAlignment="1">
      <alignment horizontal="left" vertical="center"/>
    </xf>
    <xf numFmtId="39" fontId="3" fillId="0" borderId="0" xfId="1" applyNumberFormat="1" applyFont="1"/>
    <xf numFmtId="39" fontId="3" fillId="0" borderId="8" xfId="1" applyNumberFormat="1" applyFont="1" applyBorder="1"/>
    <xf numFmtId="168" fontId="2" fillId="0" borderId="0" xfId="1" applyNumberFormat="1" applyFont="1"/>
    <xf numFmtId="10" fontId="3" fillId="0" borderId="0" xfId="2" applyNumberFormat="1" applyFont="1" applyBorder="1" applyProtection="1"/>
    <xf numFmtId="2" fontId="3" fillId="0" borderId="0" xfId="1" applyNumberFormat="1" applyFont="1"/>
    <xf numFmtId="0" fontId="2" fillId="0" borderId="0" xfId="1" applyFont="1" applyAlignment="1">
      <alignment horizontal="left" vertical="center"/>
    </xf>
    <xf numFmtId="0" fontId="2" fillId="0" borderId="9" xfId="1" applyFont="1" applyBorder="1"/>
    <xf numFmtId="39" fontId="3" fillId="0" borderId="1" xfId="1" applyNumberFormat="1" applyFont="1" applyBorder="1" applyAlignment="1">
      <alignment vertical="center"/>
    </xf>
    <xf numFmtId="2" fontId="3" fillId="0" borderId="1" xfId="1" applyNumberFormat="1" applyFont="1" applyBorder="1" applyAlignment="1">
      <alignment vertical="center"/>
    </xf>
    <xf numFmtId="10" fontId="3" fillId="0" borderId="1" xfId="2" applyNumberFormat="1" applyFont="1" applyBorder="1" applyAlignment="1" applyProtection="1">
      <alignment vertical="center"/>
    </xf>
    <xf numFmtId="170" fontId="3" fillId="0" borderId="1" xfId="3" applyNumberFormat="1" applyFont="1" applyBorder="1" applyAlignment="1" applyProtection="1">
      <alignment vertical="center"/>
    </xf>
    <xf numFmtId="0" fontId="3" fillId="0" borderId="1" xfId="1" applyFont="1" applyBorder="1" applyAlignment="1">
      <alignment horizontal="center" vertical="center" wrapText="1"/>
    </xf>
    <xf numFmtId="2" fontId="2" fillId="0" borderId="1" xfId="1" applyNumberFormat="1" applyFont="1" applyBorder="1" applyAlignment="1">
      <alignment vertical="center"/>
    </xf>
    <xf numFmtId="170" fontId="3" fillId="0" borderId="1" xfId="3" applyNumberFormat="1" applyFont="1" applyBorder="1" applyAlignment="1">
      <alignment horizontal="center" vertical="center" wrapText="1"/>
    </xf>
    <xf numFmtId="2" fontId="3" fillId="0" borderId="1" xfId="2" applyNumberFormat="1" applyFont="1" applyBorder="1" applyAlignment="1" applyProtection="1">
      <alignment vertical="center"/>
    </xf>
    <xf numFmtId="172" fontId="3" fillId="0" borderId="1" xfId="4" applyNumberFormat="1" applyFont="1" applyBorder="1" applyAlignment="1" applyProtection="1">
      <alignment vertical="center"/>
    </xf>
    <xf numFmtId="14" fontId="2" fillId="0" borderId="1" xfId="1" applyNumberFormat="1" applyFont="1" applyBorder="1" applyAlignment="1">
      <alignment vertical="center"/>
    </xf>
    <xf numFmtId="14" fontId="2" fillId="0" borderId="10" xfId="1" applyNumberFormat="1" applyFont="1" applyBorder="1" applyAlignment="1">
      <alignment vertical="center"/>
    </xf>
    <xf numFmtId="10" fontId="3" fillId="0" borderId="1" xfId="2" applyNumberFormat="1" applyFont="1" applyBorder="1" applyAlignment="1">
      <alignment vertical="center"/>
    </xf>
    <xf numFmtId="14" fontId="2" fillId="0" borderId="10" xfId="1" applyNumberFormat="1" applyFont="1" applyBorder="1" applyAlignment="1">
      <alignment horizontal="center" vertical="center"/>
    </xf>
    <xf numFmtId="1" fontId="3" fillId="0" borderId="1" xfId="1" applyNumberFormat="1" applyFont="1" applyBorder="1" applyAlignment="1">
      <alignment horizontal="center" vertical="center" wrapText="1"/>
    </xf>
    <xf numFmtId="164" fontId="2" fillId="0" borderId="0" xfId="1" applyNumberFormat="1" applyFont="1"/>
    <xf numFmtId="2" fontId="3" fillId="0" borderId="1" xfId="1" applyNumberFormat="1" applyFont="1" applyBorder="1" applyAlignment="1">
      <alignment horizontal="center" vertical="center" wrapText="1"/>
    </xf>
    <xf numFmtId="165" fontId="2" fillId="0" borderId="0" xfId="1" applyNumberFormat="1" applyFont="1"/>
    <xf numFmtId="2" fontId="2" fillId="0" borderId="0" xfId="1" applyNumberFormat="1" applyFont="1"/>
    <xf numFmtId="39" fontId="3" fillId="0" borderId="10" xfId="1" applyNumberFormat="1" applyFont="1" applyBorder="1" applyAlignment="1">
      <alignment vertical="center"/>
    </xf>
    <xf numFmtId="2" fontId="3" fillId="0" borderId="10" xfId="1" applyNumberFormat="1" applyFont="1" applyBorder="1" applyAlignment="1">
      <alignment vertical="center"/>
    </xf>
    <xf numFmtId="14" fontId="2" fillId="0" borderId="1" xfId="1" applyNumberFormat="1" applyFont="1" applyBorder="1" applyAlignment="1">
      <alignment horizontal="center"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7" fillId="0" borderId="0" xfId="1" applyFont="1"/>
    <xf numFmtId="164" fontId="7" fillId="0" borderId="0" xfId="1" applyNumberFormat="1" applyFont="1"/>
    <xf numFmtId="165" fontId="7" fillId="0" borderId="0" xfId="3" applyFont="1" applyBorder="1"/>
    <xf numFmtId="2" fontId="7" fillId="0" borderId="0" xfId="1" applyNumberFormat="1" applyFont="1"/>
    <xf numFmtId="0" fontId="8" fillId="0" borderId="0" xfId="1" applyFont="1" applyAlignment="1">
      <alignment wrapText="1"/>
    </xf>
    <xf numFmtId="165" fontId="8" fillId="0" borderId="0" xfId="3" applyFont="1" applyBorder="1" applyAlignment="1" applyProtection="1">
      <alignment vertical="center"/>
    </xf>
    <xf numFmtId="2" fontId="8" fillId="0" borderId="0" xfId="1" applyNumberFormat="1" applyFont="1" applyAlignment="1">
      <alignment horizontal="left" vertical="center" wrapText="1"/>
    </xf>
    <xf numFmtId="2" fontId="8" fillId="0" borderId="0" xfId="1" applyNumberFormat="1" applyFont="1" applyAlignment="1">
      <alignment vertical="center"/>
    </xf>
    <xf numFmtId="2" fontId="9" fillId="0" borderId="0" xfId="1" applyNumberFormat="1" applyFont="1" applyAlignment="1">
      <alignment vertical="center"/>
    </xf>
    <xf numFmtId="170" fontId="7" fillId="2" borderId="1" xfId="3" applyNumberFormat="1" applyFont="1" applyFill="1" applyBorder="1" applyAlignment="1">
      <alignment horizontal="center" vertical="center"/>
    </xf>
    <xf numFmtId="0" fontId="7" fillId="2" borderId="1" xfId="1" applyFont="1" applyFill="1" applyBorder="1" applyAlignment="1">
      <alignment horizontal="center" vertical="center"/>
    </xf>
    <xf numFmtId="2" fontId="8" fillId="0" borderId="0" xfId="1" applyNumberFormat="1" applyFont="1" applyAlignment="1">
      <alignment vertical="center" wrapText="1"/>
    </xf>
    <xf numFmtId="166" fontId="7" fillId="2" borderId="1" xfId="1" applyNumberFormat="1" applyFont="1" applyFill="1" applyBorder="1" applyAlignment="1">
      <alignment horizontal="center" vertical="center" wrapText="1"/>
    </xf>
    <xf numFmtId="3" fontId="7" fillId="2" borderId="1" xfId="1" applyNumberFormat="1" applyFont="1" applyFill="1" applyBorder="1" applyAlignment="1">
      <alignment horizontal="center" vertical="center"/>
    </xf>
    <xf numFmtId="166" fontId="7" fillId="0" borderId="1" xfId="1" applyNumberFormat="1" applyFont="1" applyBorder="1" applyAlignment="1">
      <alignment horizontal="center" vertical="center" wrapText="1"/>
    </xf>
    <xf numFmtId="0" fontId="7" fillId="0" borderId="1" xfId="1" applyFont="1" applyBorder="1" applyAlignment="1">
      <alignment horizontal="center" vertical="center"/>
    </xf>
    <xf numFmtId="0" fontId="7" fillId="0" borderId="0" xfId="1" applyFont="1" applyAlignment="1">
      <alignment horizontal="center"/>
    </xf>
    <xf numFmtId="2" fontId="9" fillId="0" borderId="0" xfId="1" applyNumberFormat="1" applyFont="1" applyAlignment="1">
      <alignment horizontal="center" vertical="center"/>
    </xf>
    <xf numFmtId="0" fontId="7" fillId="0" borderId="8" xfId="1" applyFont="1" applyBorder="1"/>
    <xf numFmtId="10" fontId="7" fillId="0" borderId="1" xfId="2" applyNumberFormat="1" applyFont="1" applyBorder="1"/>
    <xf numFmtId="2" fontId="9" fillId="0" borderId="0" xfId="1" applyNumberFormat="1" applyFont="1" applyAlignment="1">
      <alignment horizontal="center" vertical="center" wrapText="1"/>
    </xf>
    <xf numFmtId="2" fontId="10" fillId="0" borderId="1" xfId="1" applyNumberFormat="1" applyFont="1" applyBorder="1" applyAlignment="1">
      <alignment horizontal="center" vertical="center"/>
    </xf>
    <xf numFmtId="0" fontId="9" fillId="0" borderId="0" xfId="1" applyFont="1"/>
    <xf numFmtId="2" fontId="3" fillId="0" borderId="0" xfId="1" applyNumberFormat="1" applyFont="1" applyAlignment="1">
      <alignment horizontal="left" vertical="top" wrapText="1"/>
    </xf>
    <xf numFmtId="0" fontId="10" fillId="0" borderId="1" xfId="1" applyFont="1" applyBorder="1"/>
    <xf numFmtId="0" fontId="4" fillId="0" borderId="1" xfId="1" applyFont="1" applyBorder="1" applyAlignment="1">
      <alignment horizontal="center" vertical="center"/>
    </xf>
    <xf numFmtId="168" fontId="5" fillId="0" borderId="1" xfId="1" applyNumberFormat="1" applyFont="1" applyBorder="1" applyAlignment="1">
      <alignment horizontal="left" vertical="top"/>
    </xf>
    <xf numFmtId="169" fontId="5" fillId="0" borderId="1" xfId="1" applyNumberFormat="1" applyFont="1" applyBorder="1" applyAlignment="1">
      <alignment horizontal="left" vertical="top"/>
    </xf>
    <xf numFmtId="0" fontId="5" fillId="2" borderId="1" xfId="1" applyFont="1" applyFill="1" applyBorder="1" applyAlignment="1">
      <alignment horizontal="center" vertical="center"/>
    </xf>
    <xf numFmtId="10" fontId="5" fillId="2" borderId="1" xfId="2" applyNumberFormat="1" applyFont="1" applyFill="1" applyBorder="1" applyAlignment="1">
      <alignment horizontal="center" vertical="center"/>
    </xf>
    <xf numFmtId="1" fontId="5" fillId="0" borderId="1" xfId="1" applyNumberFormat="1" applyFont="1" applyBorder="1" applyAlignment="1">
      <alignment horizontal="center" vertical="center" wrapText="1"/>
    </xf>
    <xf numFmtId="172" fontId="5" fillId="0" borderId="1" xfId="4" applyNumberFormat="1" applyFont="1" applyBorder="1" applyAlignment="1" applyProtection="1">
      <alignment vertical="center"/>
    </xf>
    <xf numFmtId="168" fontId="5" fillId="0" borderId="1" xfId="1" applyNumberFormat="1" applyFont="1" applyBorder="1" applyAlignment="1">
      <alignment vertical="top" wrapText="1"/>
    </xf>
    <xf numFmtId="0" fontId="10" fillId="0" borderId="13" xfId="1" applyFont="1" applyBorder="1" applyAlignment="1">
      <alignment vertical="center"/>
    </xf>
    <xf numFmtId="0" fontId="10" fillId="0" borderId="12" xfId="1" applyFont="1" applyBorder="1" applyAlignment="1">
      <alignment vertical="center"/>
    </xf>
    <xf numFmtId="37" fontId="5" fillId="0" borderId="1" xfId="1" applyNumberFormat="1" applyFont="1" applyBorder="1" applyAlignment="1">
      <alignment horizontal="left" vertical="top"/>
    </xf>
    <xf numFmtId="173" fontId="5" fillId="0" borderId="1" xfId="1" applyNumberFormat="1" applyFont="1" applyBorder="1" applyAlignment="1">
      <alignment horizontal="left" vertical="top"/>
    </xf>
    <xf numFmtId="166" fontId="5" fillId="0" borderId="1" xfId="4" applyNumberFormat="1" applyFont="1" applyBorder="1" applyAlignment="1" applyProtection="1">
      <alignment vertical="center"/>
    </xf>
    <xf numFmtId="166" fontId="5" fillId="0" borderId="1" xfId="3" applyNumberFormat="1" applyFont="1" applyBorder="1" applyAlignment="1" applyProtection="1">
      <alignment vertical="center"/>
    </xf>
    <xf numFmtId="166" fontId="5" fillId="2" borderId="1" xfId="0" applyNumberFormat="1" applyFont="1" applyFill="1" applyBorder="1"/>
    <xf numFmtId="0" fontId="5" fillId="0" borderId="7" xfId="1" applyFont="1" applyBorder="1" applyAlignment="1">
      <alignment horizontal="left" vertical="top" wrapText="1"/>
    </xf>
    <xf numFmtId="0" fontId="5" fillId="0" borderId="6" xfId="1" applyFont="1" applyBorder="1" applyAlignment="1">
      <alignment horizontal="left" vertical="top" wrapText="1"/>
    </xf>
    <xf numFmtId="0" fontId="5" fillId="0" borderId="5" xfId="1" applyFont="1" applyBorder="1" applyAlignment="1">
      <alignment horizontal="left" vertical="top" wrapText="1"/>
    </xf>
    <xf numFmtId="0" fontId="5" fillId="0" borderId="4" xfId="1" applyFont="1" applyBorder="1" applyAlignment="1">
      <alignment horizontal="left" vertical="top" wrapText="1"/>
    </xf>
    <xf numFmtId="0" fontId="5" fillId="0" borderId="3" xfId="1" applyFont="1" applyBorder="1" applyAlignment="1">
      <alignment horizontal="left" vertical="top" wrapText="1"/>
    </xf>
    <xf numFmtId="0" fontId="5" fillId="0" borderId="2" xfId="1" applyFont="1" applyBorder="1" applyAlignment="1">
      <alignment horizontal="left" vertical="top" wrapText="1"/>
    </xf>
    <xf numFmtId="167" fontId="4" fillId="0" borderId="1" xfId="1" applyNumberFormat="1" applyFont="1" applyBorder="1" applyAlignment="1">
      <alignment horizontal="left" vertical="top"/>
    </xf>
    <xf numFmtId="0" fontId="5" fillId="0" borderId="7" xfId="1" applyFont="1" applyBorder="1" applyAlignment="1">
      <alignment horizontal="left" vertical="top"/>
    </xf>
    <xf numFmtId="0" fontId="5" fillId="0" borderId="5" xfId="1" applyFont="1" applyBorder="1" applyAlignment="1">
      <alignment horizontal="left" vertical="top"/>
    </xf>
    <xf numFmtId="0" fontId="5" fillId="0" borderId="4" xfId="1" applyFont="1" applyBorder="1" applyAlignment="1">
      <alignment horizontal="left" vertical="top"/>
    </xf>
    <xf numFmtId="0" fontId="5" fillId="0" borderId="2" xfId="1" applyFont="1" applyBorder="1" applyAlignment="1">
      <alignment horizontal="left" vertical="top"/>
    </xf>
    <xf numFmtId="0" fontId="4" fillId="0" borderId="7" xfId="1" applyFont="1" applyBorder="1" applyAlignment="1">
      <alignment horizontal="left" vertical="top"/>
    </xf>
    <xf numFmtId="0" fontId="4" fillId="0" borderId="6" xfId="1" applyFont="1" applyBorder="1" applyAlignment="1">
      <alignment horizontal="left" vertical="top"/>
    </xf>
    <xf numFmtId="0" fontId="4" fillId="0" borderId="5" xfId="1" applyFont="1" applyBorder="1" applyAlignment="1">
      <alignment horizontal="left" vertical="top"/>
    </xf>
    <xf numFmtId="0" fontId="4" fillId="0" borderId="4" xfId="1" applyFont="1" applyBorder="1" applyAlignment="1">
      <alignment horizontal="left" vertical="top"/>
    </xf>
    <xf numFmtId="0" fontId="4" fillId="0" borderId="3" xfId="1" applyFont="1" applyBorder="1" applyAlignment="1">
      <alignment horizontal="left" vertical="top"/>
    </xf>
    <xf numFmtId="0" fontId="4" fillId="0" borderId="2" xfId="1" applyFont="1" applyBorder="1" applyAlignment="1">
      <alignment horizontal="left" vertical="top"/>
    </xf>
    <xf numFmtId="0" fontId="4" fillId="0" borderId="1" xfId="1" applyFont="1" applyBorder="1" applyAlignment="1">
      <alignment horizontal="center" vertical="center"/>
    </xf>
    <xf numFmtId="0" fontId="5" fillId="0" borderId="1" xfId="1" applyFont="1" applyBorder="1" applyAlignment="1">
      <alignment horizontal="left" vertical="top"/>
    </xf>
    <xf numFmtId="168" fontId="5" fillId="0" borderId="1" xfId="1" applyNumberFormat="1" applyFont="1" applyBorder="1" applyAlignment="1">
      <alignment horizontal="left" vertical="center"/>
    </xf>
    <xf numFmtId="168" fontId="5" fillId="0" borderId="1" xfId="1" applyNumberFormat="1" applyFont="1" applyBorder="1" applyAlignment="1">
      <alignment horizontal="center" vertical="top"/>
    </xf>
    <xf numFmtId="2" fontId="5" fillId="0" borderId="11" xfId="1" applyNumberFormat="1" applyFont="1" applyBorder="1" applyAlignment="1">
      <alignment horizontal="left" vertical="center"/>
    </xf>
    <xf numFmtId="2" fontId="5" fillId="0" borderId="1" xfId="1" applyNumberFormat="1" applyFont="1" applyBorder="1" applyAlignment="1">
      <alignment horizontal="left" vertical="center"/>
    </xf>
    <xf numFmtId="0" fontId="4" fillId="0" borderId="7" xfId="1" applyFont="1" applyBorder="1" applyAlignment="1">
      <alignment horizontal="left" vertical="top" wrapText="1"/>
    </xf>
    <xf numFmtId="0" fontId="4" fillId="0" borderId="6" xfId="1" applyFont="1" applyBorder="1" applyAlignment="1">
      <alignment horizontal="left" vertical="top" wrapText="1"/>
    </xf>
    <xf numFmtId="0" fontId="4" fillId="0" borderId="5" xfId="1" applyFont="1" applyBorder="1" applyAlignment="1">
      <alignment horizontal="left" vertical="top" wrapText="1"/>
    </xf>
    <xf numFmtId="0" fontId="4" fillId="0" borderId="4" xfId="1" applyFont="1" applyBorder="1" applyAlignment="1">
      <alignment horizontal="left" vertical="top" wrapText="1"/>
    </xf>
    <xf numFmtId="0" fontId="4" fillId="0" borderId="3" xfId="1" applyFont="1" applyBorder="1" applyAlignment="1">
      <alignment horizontal="left" vertical="top" wrapText="1"/>
    </xf>
    <xf numFmtId="0" fontId="4" fillId="0" borderId="2" xfId="1" applyFont="1" applyBorder="1" applyAlignment="1">
      <alignment horizontal="left" vertical="top" wrapText="1"/>
    </xf>
    <xf numFmtId="0" fontId="4" fillId="0" borderId="1" xfId="1" applyFont="1" applyBorder="1" applyAlignment="1">
      <alignment horizontal="center" vertical="center" wrapText="1"/>
    </xf>
    <xf numFmtId="0" fontId="4" fillId="0" borderId="1" xfId="1" applyFont="1" applyBorder="1" applyAlignment="1">
      <alignment horizontal="left" vertical="top"/>
    </xf>
    <xf numFmtId="39" fontId="3" fillId="0" borderId="14" xfId="1" applyNumberFormat="1" applyFont="1" applyBorder="1" applyAlignment="1">
      <alignment horizontal="center" vertical="center"/>
    </xf>
    <xf numFmtId="39" fontId="3" fillId="0" borderId="10" xfId="1" applyNumberFormat="1" applyFont="1" applyBorder="1" applyAlignment="1">
      <alignment horizontal="center" vertical="center"/>
    </xf>
    <xf numFmtId="0" fontId="2" fillId="0" borderId="14" xfId="1" applyFont="1" applyBorder="1" applyAlignment="1">
      <alignment horizontal="center"/>
    </xf>
    <xf numFmtId="0" fontId="2" fillId="0" borderId="10" xfId="1" applyFont="1" applyBorder="1" applyAlignment="1">
      <alignment horizontal="center"/>
    </xf>
    <xf numFmtId="0" fontId="2" fillId="0" borderId="1" xfId="1" applyFont="1" applyBorder="1" applyAlignment="1">
      <alignment horizontal="center"/>
    </xf>
    <xf numFmtId="0" fontId="5" fillId="0" borderId="13" xfId="1" applyFont="1" applyBorder="1" applyAlignment="1">
      <alignment horizontal="center" vertical="center"/>
    </xf>
    <xf numFmtId="0" fontId="3" fillId="0" borderId="14" xfId="1" applyFont="1" applyBorder="1" applyAlignment="1">
      <alignment horizontal="center" vertical="center" wrapText="1"/>
    </xf>
    <xf numFmtId="0" fontId="3" fillId="0" borderId="15" xfId="1" applyFont="1" applyBorder="1" applyAlignment="1">
      <alignment horizontal="center" vertical="center" wrapText="1"/>
    </xf>
    <xf numFmtId="39" fontId="3" fillId="0" borderId="1" xfId="1" applyNumberFormat="1" applyFont="1" applyBorder="1" applyAlignment="1">
      <alignment horizontal="center" vertical="center"/>
    </xf>
    <xf numFmtId="0" fontId="2" fillId="0" borderId="1" xfId="1" applyFont="1" applyBorder="1" applyAlignment="1">
      <alignment horizontal="left" vertical="top" wrapText="1"/>
    </xf>
    <xf numFmtId="0" fontId="3" fillId="0" borderId="0" xfId="1" applyFont="1" applyAlignment="1">
      <alignment horizontal="left" vertical="top" wrapText="1"/>
    </xf>
    <xf numFmtId="0" fontId="3" fillId="0" borderId="3" xfId="1" applyFont="1" applyBorder="1" applyAlignment="1">
      <alignment horizontal="left" vertical="top" wrapText="1"/>
    </xf>
    <xf numFmtId="0" fontId="3" fillId="0" borderId="6" xfId="1" applyFont="1" applyBorder="1" applyAlignment="1">
      <alignment horizontal="left" vertical="center" wrapText="1"/>
    </xf>
    <xf numFmtId="0" fontId="3" fillId="0" borderId="3" xfId="1" applyFont="1" applyBorder="1" applyAlignment="1">
      <alignment horizontal="left" vertical="center" wrapText="1"/>
    </xf>
    <xf numFmtId="0" fontId="4" fillId="0" borderId="1" xfId="1" applyFont="1" applyBorder="1" applyAlignment="1">
      <alignment horizontal="left" vertical="top" wrapText="1"/>
    </xf>
    <xf numFmtId="0" fontId="2" fillId="0" borderId="12" xfId="1" applyFont="1" applyBorder="1" applyAlignment="1">
      <alignment horizontal="left" vertical="center" wrapText="1"/>
    </xf>
    <xf numFmtId="2" fontId="3" fillId="0" borderId="0" xfId="1" applyNumberFormat="1" applyFont="1" applyAlignment="1">
      <alignment horizontal="left" vertical="top" wrapText="1"/>
    </xf>
    <xf numFmtId="0" fontId="2" fillId="0" borderId="3" xfId="1" applyFont="1" applyBorder="1" applyAlignment="1">
      <alignment horizontal="left" vertical="center" wrapText="1"/>
    </xf>
    <xf numFmtId="9" fontId="3" fillId="0" borderId="1" xfId="5" applyFont="1" applyBorder="1" applyAlignment="1" applyProtection="1">
      <alignment horizontal="center" vertical="center"/>
    </xf>
    <xf numFmtId="9" fontId="2" fillId="0" borderId="1" xfId="5" applyFont="1" applyBorder="1" applyAlignment="1">
      <alignment horizontal="center" vertical="center"/>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 xfId="1" applyFont="1" applyBorder="1" applyAlignment="1">
      <alignment horizontal="center" vertical="center"/>
    </xf>
    <xf numFmtId="0" fontId="5" fillId="0" borderId="1" xfId="1" applyFont="1" applyBorder="1" applyAlignment="1">
      <alignment horizontal="center" vertical="center" wrapText="1"/>
    </xf>
    <xf numFmtId="0" fontId="6" fillId="0" borderId="1" xfId="1" applyFont="1" applyBorder="1" applyAlignment="1">
      <alignment horizontal="center" vertical="center" wrapText="1"/>
    </xf>
    <xf numFmtId="2" fontId="8" fillId="0" borderId="0" xfId="1" applyNumberFormat="1" applyFont="1" applyAlignment="1">
      <alignment horizontal="left" vertical="center" wrapText="1"/>
    </xf>
    <xf numFmtId="0" fontId="10" fillId="0" borderId="13" xfId="1" applyFont="1" applyBorder="1" applyAlignment="1">
      <alignment horizontal="left" vertical="top"/>
    </xf>
    <xf numFmtId="0" fontId="10" fillId="0" borderId="11" xfId="1" applyFont="1" applyBorder="1" applyAlignment="1">
      <alignment horizontal="left" vertical="top"/>
    </xf>
    <xf numFmtId="0" fontId="7" fillId="0" borderId="12" xfId="1" applyFont="1" applyBorder="1" applyAlignment="1">
      <alignment horizontal="center" vertical="center"/>
    </xf>
    <xf numFmtId="0" fontId="7" fillId="0" borderId="11" xfId="1" applyFont="1" applyBorder="1" applyAlignment="1">
      <alignment horizontal="center" vertical="center"/>
    </xf>
    <xf numFmtId="2" fontId="7" fillId="0" borderId="13" xfId="1" applyNumberFormat="1" applyFont="1" applyBorder="1" applyAlignment="1">
      <alignment horizontal="left" vertical="center" wrapText="1"/>
    </xf>
    <xf numFmtId="2" fontId="7" fillId="0" borderId="12" xfId="1" applyNumberFormat="1" applyFont="1" applyBorder="1" applyAlignment="1">
      <alignment horizontal="left" vertical="center" wrapText="1"/>
    </xf>
    <xf numFmtId="2" fontId="7" fillId="0" borderId="11" xfId="1" applyNumberFormat="1" applyFont="1" applyBorder="1" applyAlignment="1">
      <alignment horizontal="left" vertical="center" wrapText="1"/>
    </xf>
    <xf numFmtId="0" fontId="10" fillId="0" borderId="12" xfId="1" applyFont="1" applyBorder="1" applyAlignment="1">
      <alignment horizontal="center" vertical="center"/>
    </xf>
    <xf numFmtId="0" fontId="10" fillId="0" borderId="11" xfId="1" applyFont="1" applyBorder="1" applyAlignment="1">
      <alignment horizontal="center" vertical="center"/>
    </xf>
    <xf numFmtId="0" fontId="5" fillId="0" borderId="7" xfId="1" applyFont="1" applyBorder="1" applyAlignment="1">
      <alignment horizontal="center" vertical="center" wrapText="1"/>
    </xf>
    <xf numFmtId="0" fontId="5" fillId="0" borderId="6" xfId="1" applyFont="1" applyBorder="1" applyAlignment="1">
      <alignment horizontal="center" vertical="center" wrapText="1"/>
    </xf>
    <xf numFmtId="0" fontId="5" fillId="0" borderId="5" xfId="1" applyFont="1" applyBorder="1" applyAlignment="1">
      <alignment horizontal="center" vertical="center" wrapText="1"/>
    </xf>
    <xf numFmtId="0" fontId="5" fillId="0" borderId="4" xfId="1" applyFont="1" applyBorder="1" applyAlignment="1">
      <alignment horizontal="center" vertical="center" wrapText="1"/>
    </xf>
    <xf numFmtId="0" fontId="5" fillId="0" borderId="3"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xf>
    <xf numFmtId="0" fontId="10" fillId="0" borderId="13" xfId="1" applyFont="1" applyBorder="1" applyAlignment="1">
      <alignment horizontal="left" vertical="center"/>
    </xf>
    <xf numFmtId="0" fontId="10" fillId="0" borderId="11" xfId="1" applyFont="1" applyBorder="1" applyAlignment="1">
      <alignment horizontal="left" vertical="center"/>
    </xf>
    <xf numFmtId="2" fontId="10" fillId="0" borderId="1" xfId="1" applyNumberFormat="1" applyFont="1" applyBorder="1" applyAlignment="1">
      <alignment horizontal="center" vertical="center"/>
    </xf>
    <xf numFmtId="0" fontId="10" fillId="0" borderId="13" xfId="1" applyFont="1" applyBorder="1" applyAlignment="1">
      <alignment horizontal="left" vertical="center" wrapText="1"/>
    </xf>
    <xf numFmtId="0" fontId="10" fillId="0" borderId="11" xfId="1" applyFont="1" applyBorder="1" applyAlignment="1">
      <alignment horizontal="left" vertical="center" wrapText="1"/>
    </xf>
    <xf numFmtId="0" fontId="7" fillId="0" borderId="12" xfId="1" applyFont="1" applyBorder="1" applyAlignment="1">
      <alignment horizontal="center" vertical="center" wrapText="1"/>
    </xf>
    <xf numFmtId="0" fontId="7" fillId="0" borderId="11" xfId="1" applyFont="1" applyBorder="1" applyAlignment="1">
      <alignment horizontal="center" vertical="center" wrapText="1"/>
    </xf>
    <xf numFmtId="10" fontId="7" fillId="0" borderId="13" xfId="2" applyNumberFormat="1" applyFont="1" applyBorder="1" applyAlignment="1">
      <alignment horizontal="left" wrapText="1"/>
    </xf>
    <xf numFmtId="10" fontId="7" fillId="0" borderId="12" xfId="2" applyNumberFormat="1" applyFont="1" applyBorder="1" applyAlignment="1">
      <alignment horizontal="left" wrapText="1"/>
    </xf>
    <xf numFmtId="10" fontId="7" fillId="0" borderId="11" xfId="2" applyNumberFormat="1" applyFont="1" applyBorder="1" applyAlignment="1">
      <alignment horizontal="left" wrapText="1"/>
    </xf>
    <xf numFmtId="2" fontId="9" fillId="0" borderId="0" xfId="1" applyNumberFormat="1" applyFont="1" applyAlignment="1">
      <alignment horizontal="center" vertical="center"/>
    </xf>
    <xf numFmtId="0" fontId="7" fillId="0" borderId="0" xfId="1" applyFont="1" applyAlignment="1">
      <alignment horizontal="center"/>
    </xf>
    <xf numFmtId="0" fontId="10" fillId="0" borderId="13" xfId="1" applyFont="1" applyBorder="1" applyAlignment="1">
      <alignment horizontal="left"/>
    </xf>
    <xf numFmtId="0" fontId="10" fillId="0" borderId="12" xfId="1" applyFont="1" applyBorder="1" applyAlignment="1">
      <alignment horizontal="left"/>
    </xf>
    <xf numFmtId="0" fontId="10" fillId="0" borderId="11" xfId="1" applyFont="1" applyBorder="1" applyAlignment="1">
      <alignment horizontal="left"/>
    </xf>
    <xf numFmtId="0" fontId="10" fillId="0" borderId="6" xfId="1" applyFont="1" applyBorder="1" applyAlignment="1">
      <alignment horizontal="left"/>
    </xf>
    <xf numFmtId="0" fontId="10" fillId="0" borderId="7" xfId="1" applyFont="1" applyBorder="1" applyAlignment="1">
      <alignment horizontal="left" vertical="top" wrapText="1"/>
    </xf>
    <xf numFmtId="0" fontId="10" fillId="0" borderId="6" xfId="1" applyFont="1" applyBorder="1" applyAlignment="1">
      <alignment horizontal="left" vertical="top" wrapText="1"/>
    </xf>
    <xf numFmtId="0" fontId="10" fillId="0" borderId="5" xfId="1" applyFont="1" applyBorder="1" applyAlignment="1">
      <alignment horizontal="left" vertical="top" wrapText="1"/>
    </xf>
    <xf numFmtId="0" fontId="10" fillId="0" borderId="9" xfId="1" applyFont="1" applyBorder="1" applyAlignment="1">
      <alignment horizontal="left" vertical="top" wrapText="1"/>
    </xf>
    <xf numFmtId="0" fontId="10" fillId="0" borderId="0" xfId="1" applyFont="1" applyAlignment="1">
      <alignment horizontal="left" vertical="top" wrapText="1"/>
    </xf>
    <xf numFmtId="0" fontId="10" fillId="0" borderId="8" xfId="1" applyFont="1" applyBorder="1" applyAlignment="1">
      <alignment horizontal="left" vertical="top" wrapText="1"/>
    </xf>
    <xf numFmtId="0" fontId="10" fillId="0" borderId="4" xfId="1" applyFont="1" applyBorder="1" applyAlignment="1">
      <alignment horizontal="left" vertical="top" wrapText="1"/>
    </xf>
    <xf numFmtId="0" fontId="10" fillId="0" borderId="3" xfId="1" applyFont="1" applyBorder="1" applyAlignment="1">
      <alignment horizontal="left" vertical="top" wrapText="1"/>
    </xf>
    <xf numFmtId="0" fontId="10" fillId="0" borderId="2" xfId="1" applyFont="1" applyBorder="1" applyAlignment="1">
      <alignment horizontal="left" vertical="top" wrapText="1"/>
    </xf>
    <xf numFmtId="2" fontId="10" fillId="0" borderId="13" xfId="1" applyNumberFormat="1" applyFont="1" applyBorder="1" applyAlignment="1">
      <alignment horizontal="center" vertical="center" wrapText="1"/>
    </xf>
    <xf numFmtId="2" fontId="10" fillId="0" borderId="12" xfId="1" applyNumberFormat="1" applyFont="1" applyBorder="1" applyAlignment="1">
      <alignment horizontal="center" vertical="center" wrapText="1"/>
    </xf>
    <xf numFmtId="2" fontId="10" fillId="0" borderId="11" xfId="1" applyNumberFormat="1" applyFont="1" applyBorder="1" applyAlignment="1">
      <alignment horizontal="center" vertical="center" wrapText="1"/>
    </xf>
    <xf numFmtId="0" fontId="10" fillId="0" borderId="13" xfId="1" applyFont="1" applyBorder="1" applyAlignment="1">
      <alignment horizontal="left" vertical="top" wrapText="1"/>
    </xf>
    <xf numFmtId="0" fontId="10" fillId="0" borderId="11" xfId="1" applyFont="1" applyBorder="1" applyAlignment="1">
      <alignment horizontal="left" vertical="top" wrapText="1"/>
    </xf>
    <xf numFmtId="2" fontId="7" fillId="0" borderId="13" xfId="1" applyNumberFormat="1" applyFont="1" applyBorder="1" applyAlignment="1">
      <alignment horizontal="center" vertical="center" wrapText="1"/>
    </xf>
    <xf numFmtId="2" fontId="7" fillId="0" borderId="12" xfId="1" applyNumberFormat="1" applyFont="1" applyBorder="1" applyAlignment="1">
      <alignment horizontal="center" vertical="center" wrapText="1"/>
    </xf>
    <xf numFmtId="2" fontId="7" fillId="0" borderId="11" xfId="1" applyNumberFormat="1" applyFont="1" applyBorder="1" applyAlignment="1">
      <alignment horizontal="center" vertical="center" wrapText="1"/>
    </xf>
    <xf numFmtId="0" fontId="7" fillId="0" borderId="1" xfId="1" applyFont="1" applyBorder="1" applyAlignment="1">
      <alignment horizontal="center"/>
    </xf>
    <xf numFmtId="0" fontId="7" fillId="0" borderId="7" xfId="1" applyFont="1" applyBorder="1" applyAlignment="1">
      <alignment horizontal="center" vertical="center"/>
    </xf>
    <xf numFmtId="0" fontId="7" fillId="0" borderId="6"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7" fillId="0" borderId="3" xfId="1" applyFont="1" applyBorder="1" applyAlignment="1">
      <alignment horizontal="center" vertical="center"/>
    </xf>
    <xf numFmtId="0" fontId="7" fillId="0" borderId="2" xfId="1" applyFont="1" applyBorder="1" applyAlignment="1">
      <alignment horizontal="center" vertical="center"/>
    </xf>
    <xf numFmtId="0" fontId="10" fillId="3" borderId="13" xfId="1" applyFont="1" applyFill="1" applyBorder="1" applyAlignment="1">
      <alignment horizontal="left"/>
    </xf>
    <xf numFmtId="0" fontId="10" fillId="3" borderId="12" xfId="1" applyFont="1" applyFill="1" applyBorder="1" applyAlignment="1">
      <alignment horizontal="left"/>
    </xf>
    <xf numFmtId="0" fontId="10" fillId="3" borderId="11" xfId="1" applyFont="1" applyFill="1" applyBorder="1" applyAlignment="1">
      <alignment horizontal="left"/>
    </xf>
    <xf numFmtId="0" fontId="7" fillId="0" borderId="7" xfId="1" applyFont="1" applyBorder="1" applyAlignment="1">
      <alignment horizontal="center"/>
    </xf>
    <xf numFmtId="0" fontId="7" fillId="0" borderId="5" xfId="1" applyFont="1" applyBorder="1" applyAlignment="1">
      <alignment horizontal="center"/>
    </xf>
    <xf numFmtId="0" fontId="7" fillId="0" borderId="9" xfId="1" applyFont="1" applyBorder="1" applyAlignment="1">
      <alignment horizontal="center"/>
    </xf>
    <xf numFmtId="0" fontId="7" fillId="0" borderId="8" xfId="1" applyFont="1" applyBorder="1" applyAlignment="1">
      <alignment horizontal="center"/>
    </xf>
    <xf numFmtId="0" fontId="7" fillId="0" borderId="4" xfId="1" applyFont="1" applyBorder="1" applyAlignment="1">
      <alignment horizontal="center"/>
    </xf>
    <xf numFmtId="0" fontId="7" fillId="0" borderId="2" xfId="1" applyFont="1" applyBorder="1" applyAlignment="1">
      <alignment horizontal="center"/>
    </xf>
    <xf numFmtId="2" fontId="9" fillId="0" borderId="0" xfId="1" applyNumberFormat="1" applyFont="1" applyAlignment="1">
      <alignment horizontal="center" vertical="center" wrapText="1"/>
    </xf>
    <xf numFmtId="0" fontId="3" fillId="0" borderId="10" xfId="1" applyFont="1" applyBorder="1" applyAlignment="1">
      <alignment horizontal="center" vertical="center" wrapText="1"/>
    </xf>
    <xf numFmtId="0" fontId="2" fillId="0" borderId="1" xfId="1" applyFont="1" applyBorder="1" applyAlignment="1">
      <alignment horizontal="left" vertical="center" wrapText="1"/>
    </xf>
    <xf numFmtId="0" fontId="4" fillId="0" borderId="1" xfId="1" applyFont="1" applyBorder="1" applyAlignment="1">
      <alignment horizontal="left" vertical="center" wrapText="1"/>
    </xf>
    <xf numFmtId="0" fontId="2" fillId="0" borderId="14" xfId="1" applyFont="1" applyBorder="1" applyAlignment="1">
      <alignment horizontal="left" vertical="center" wrapText="1"/>
    </xf>
    <xf numFmtId="0" fontId="2" fillId="0" borderId="15" xfId="1" applyFont="1" applyBorder="1" applyAlignment="1">
      <alignment horizontal="left" vertical="center" wrapText="1"/>
    </xf>
    <xf numFmtId="0" fontId="2" fillId="0" borderId="10" xfId="1" applyFont="1" applyBorder="1" applyAlignment="1">
      <alignment horizontal="left" vertical="center" wrapText="1"/>
    </xf>
    <xf numFmtId="0" fontId="2" fillId="0" borderId="1" xfId="1" applyFont="1" applyBorder="1" applyAlignment="1">
      <alignment horizontal="left" vertical="top"/>
    </xf>
  </cellXfs>
  <cellStyles count="6">
    <cellStyle name="Millares 2" xfId="4"/>
    <cellStyle name="Moneda 2" xfId="3"/>
    <cellStyle name="Normal" xfId="0" builtinId="0"/>
    <cellStyle name="Normal 2" xfId="1"/>
    <cellStyle name="Porcentaje" xfId="5" builtinId="5"/>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F1F07C4A-BEE9-46A1-A2A2-1A9187F426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29268" y="300633"/>
          <a:ext cx="1427758" cy="16309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6F9FF609-83D5-45B0-AAB7-A3D6640FDE52}"/>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31901" y="396875"/>
          <a:ext cx="5662838" cy="1679575"/>
        </a:xfrm>
        <a:prstGeom prst="rect">
          <a:avLst/>
        </a:prstGeom>
        <a:noFill/>
        <a:ln>
          <a:noFill/>
        </a:ln>
      </xdr:spPr>
    </xdr:pic>
    <xdr:clientData/>
  </xdr:twoCellAnchor>
  <xdr:twoCellAnchor editAs="oneCell">
    <xdr:from>
      <xdr:col>13</xdr:col>
      <xdr:colOff>165099</xdr:colOff>
      <xdr:row>35</xdr:row>
      <xdr:rowOff>12320</xdr:rowOff>
    </xdr:from>
    <xdr:to>
      <xdr:col>15</xdr:col>
      <xdr:colOff>556434</xdr:colOff>
      <xdr:row>40</xdr:row>
      <xdr:rowOff>342900</xdr:rowOff>
    </xdr:to>
    <xdr:pic>
      <xdr:nvPicPr>
        <xdr:cNvPr id="4" name="Imagen 3">
          <a:extLst>
            <a:ext uri="{FF2B5EF4-FFF2-40B4-BE49-F238E27FC236}">
              <a16:creationId xmlns:a16="http://schemas.microsoft.com/office/drawing/2014/main" id="{86F0CC6E-ECA5-4B63-8567-85D1F6CE8789}"/>
            </a:ext>
          </a:extLst>
        </xdr:cNvPr>
        <xdr:cNvPicPr>
          <a:picLocks noChangeAspect="1"/>
        </xdr:cNvPicPr>
      </xdr:nvPicPr>
      <xdr:blipFill rotWithShape="1">
        <a:blip xmlns:r="http://schemas.openxmlformats.org/officeDocument/2006/relationships" r:embed="rId3"/>
        <a:srcRect l="25251" t="49401" r="56172" b="36244"/>
        <a:stretch/>
      </xdr:blipFill>
      <xdr:spPr>
        <a:xfrm>
          <a:off x="21723349" y="13252070"/>
          <a:ext cx="3045635" cy="13275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599003D6-C20B-4AA3-BD86-6D2A8C8B5C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29268" y="300633"/>
          <a:ext cx="1427758" cy="16309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2B56B12C-695B-485A-AC02-D0939230535A}"/>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31901" y="396875"/>
          <a:ext cx="5662838" cy="1679575"/>
        </a:xfrm>
        <a:prstGeom prst="rect">
          <a:avLst/>
        </a:prstGeom>
        <a:noFill/>
        <a:ln>
          <a:noFill/>
        </a:ln>
      </xdr:spPr>
    </xdr:pic>
    <xdr:clientData/>
  </xdr:twoCellAnchor>
  <xdr:twoCellAnchor editAs="oneCell">
    <xdr:from>
      <xdr:col>13</xdr:col>
      <xdr:colOff>165099</xdr:colOff>
      <xdr:row>35</xdr:row>
      <xdr:rowOff>12320</xdr:rowOff>
    </xdr:from>
    <xdr:to>
      <xdr:col>15</xdr:col>
      <xdr:colOff>556434</xdr:colOff>
      <xdr:row>40</xdr:row>
      <xdr:rowOff>342900</xdr:rowOff>
    </xdr:to>
    <xdr:pic>
      <xdr:nvPicPr>
        <xdr:cNvPr id="4" name="Imagen 3">
          <a:extLst>
            <a:ext uri="{FF2B5EF4-FFF2-40B4-BE49-F238E27FC236}">
              <a16:creationId xmlns:a16="http://schemas.microsoft.com/office/drawing/2014/main" id="{4BD7C984-2C75-48B0-A022-B5A52200AAC9}"/>
            </a:ext>
          </a:extLst>
        </xdr:cNvPr>
        <xdr:cNvPicPr>
          <a:picLocks noChangeAspect="1"/>
        </xdr:cNvPicPr>
      </xdr:nvPicPr>
      <xdr:blipFill rotWithShape="1">
        <a:blip xmlns:r="http://schemas.openxmlformats.org/officeDocument/2006/relationships" r:embed="rId3"/>
        <a:srcRect l="25251" t="49401" r="56172" b="36244"/>
        <a:stretch/>
      </xdr:blipFill>
      <xdr:spPr>
        <a:xfrm>
          <a:off x="21723349" y="13252070"/>
          <a:ext cx="3045635" cy="13275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67B60F2E-1A48-41B7-866C-B78830B8BF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29268" y="300633"/>
          <a:ext cx="1427758" cy="16309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0A130580-0B78-4923-8FC5-82AC3F9F204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31901" y="396875"/>
          <a:ext cx="5662838" cy="1679575"/>
        </a:xfrm>
        <a:prstGeom prst="rect">
          <a:avLst/>
        </a:prstGeom>
        <a:noFill/>
        <a:ln>
          <a:noFill/>
        </a:ln>
      </xdr:spPr>
    </xdr:pic>
    <xdr:clientData/>
  </xdr:twoCellAnchor>
  <xdr:twoCellAnchor editAs="oneCell">
    <xdr:from>
      <xdr:col>13</xdr:col>
      <xdr:colOff>165099</xdr:colOff>
      <xdr:row>35</xdr:row>
      <xdr:rowOff>12320</xdr:rowOff>
    </xdr:from>
    <xdr:to>
      <xdr:col>15</xdr:col>
      <xdr:colOff>556434</xdr:colOff>
      <xdr:row>40</xdr:row>
      <xdr:rowOff>342900</xdr:rowOff>
    </xdr:to>
    <xdr:pic>
      <xdr:nvPicPr>
        <xdr:cNvPr id="4" name="Imagen 3">
          <a:extLst>
            <a:ext uri="{FF2B5EF4-FFF2-40B4-BE49-F238E27FC236}">
              <a16:creationId xmlns:a16="http://schemas.microsoft.com/office/drawing/2014/main" id="{D737494B-5C1F-4C18-9215-E1568139EF5C}"/>
            </a:ext>
          </a:extLst>
        </xdr:cNvPr>
        <xdr:cNvPicPr>
          <a:picLocks noChangeAspect="1"/>
        </xdr:cNvPicPr>
      </xdr:nvPicPr>
      <xdr:blipFill rotWithShape="1">
        <a:blip xmlns:r="http://schemas.openxmlformats.org/officeDocument/2006/relationships" r:embed="rId3"/>
        <a:srcRect l="25251" t="49401" r="56172" b="36244"/>
        <a:stretch/>
      </xdr:blipFill>
      <xdr:spPr>
        <a:xfrm>
          <a:off x="21723349" y="13252070"/>
          <a:ext cx="3045635" cy="13275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3ECEACA5-C46A-44D7-A094-CCCB42196E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29268" y="300633"/>
          <a:ext cx="1427758" cy="16309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ECEDEB09-1DF0-4AFB-B6E5-4500A519AD7D}"/>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31901" y="396875"/>
          <a:ext cx="5662838" cy="1679575"/>
        </a:xfrm>
        <a:prstGeom prst="rect">
          <a:avLst/>
        </a:prstGeom>
        <a:noFill/>
        <a:ln>
          <a:noFill/>
        </a:ln>
      </xdr:spPr>
    </xdr:pic>
    <xdr:clientData/>
  </xdr:twoCellAnchor>
  <xdr:twoCellAnchor editAs="oneCell">
    <xdr:from>
      <xdr:col>13</xdr:col>
      <xdr:colOff>165099</xdr:colOff>
      <xdr:row>35</xdr:row>
      <xdr:rowOff>12320</xdr:rowOff>
    </xdr:from>
    <xdr:to>
      <xdr:col>15</xdr:col>
      <xdr:colOff>556434</xdr:colOff>
      <xdr:row>40</xdr:row>
      <xdr:rowOff>342900</xdr:rowOff>
    </xdr:to>
    <xdr:pic>
      <xdr:nvPicPr>
        <xdr:cNvPr id="4" name="Imagen 3">
          <a:extLst>
            <a:ext uri="{FF2B5EF4-FFF2-40B4-BE49-F238E27FC236}">
              <a16:creationId xmlns:a16="http://schemas.microsoft.com/office/drawing/2014/main" id="{425353DD-6485-4D34-AF52-55EF0F5D6B64}"/>
            </a:ext>
          </a:extLst>
        </xdr:cNvPr>
        <xdr:cNvPicPr>
          <a:picLocks noChangeAspect="1"/>
        </xdr:cNvPicPr>
      </xdr:nvPicPr>
      <xdr:blipFill rotWithShape="1">
        <a:blip xmlns:r="http://schemas.openxmlformats.org/officeDocument/2006/relationships" r:embed="rId3"/>
        <a:srcRect l="25251" t="49401" r="56172" b="36244"/>
        <a:stretch/>
      </xdr:blipFill>
      <xdr:spPr>
        <a:xfrm>
          <a:off x="21723349" y="13252070"/>
          <a:ext cx="3045635" cy="13275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5118" y="14883"/>
          <a:ext cx="1091208" cy="634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4" name="3 Imagen" descr="Membretes_2024_2-01">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603376" y="111125"/>
          <a:ext cx="5524499" cy="1682750"/>
        </a:xfrm>
        <a:prstGeom prst="rect">
          <a:avLst/>
        </a:prstGeom>
        <a:noFill/>
        <a:ln>
          <a:noFill/>
        </a:ln>
      </xdr:spPr>
    </xdr:pic>
    <xdr:clientData/>
  </xdr:twoCellAnchor>
  <xdr:twoCellAnchor editAs="oneCell">
    <xdr:from>
      <xdr:col>13</xdr:col>
      <xdr:colOff>165099</xdr:colOff>
      <xdr:row>35</xdr:row>
      <xdr:rowOff>12320</xdr:rowOff>
    </xdr:from>
    <xdr:to>
      <xdr:col>15</xdr:col>
      <xdr:colOff>556434</xdr:colOff>
      <xdr:row>40</xdr:row>
      <xdr:rowOff>342900</xdr:rowOff>
    </xdr:to>
    <xdr:pic>
      <xdr:nvPicPr>
        <xdr:cNvPr id="2" name="Imagen 1">
          <a:extLst>
            <a:ext uri="{FF2B5EF4-FFF2-40B4-BE49-F238E27FC236}">
              <a16:creationId xmlns:a16="http://schemas.microsoft.com/office/drawing/2014/main" id="{0758C375-669F-576E-CBF2-D5E25C0ACCD0}"/>
            </a:ext>
          </a:extLst>
        </xdr:cNvPr>
        <xdr:cNvPicPr>
          <a:picLocks noChangeAspect="1"/>
        </xdr:cNvPicPr>
      </xdr:nvPicPr>
      <xdr:blipFill rotWithShape="1">
        <a:blip xmlns:r="http://schemas.openxmlformats.org/officeDocument/2006/relationships" r:embed="rId3"/>
        <a:srcRect l="25251" t="49401" r="56172" b="36244"/>
        <a:stretch/>
      </xdr:blipFill>
      <xdr:spPr>
        <a:xfrm>
          <a:off x="21767799" y="13372720"/>
          <a:ext cx="3058335" cy="13465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7A95C9BC-84A8-4B6F-A545-088C6A16F0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29268" y="300633"/>
          <a:ext cx="1427758" cy="16309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214421DA-5271-4AA7-BCCC-A16CD5B30907}"/>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31901" y="396875"/>
          <a:ext cx="5662838" cy="1679575"/>
        </a:xfrm>
        <a:prstGeom prst="rect">
          <a:avLst/>
        </a:prstGeom>
        <a:noFill/>
        <a:ln>
          <a:noFill/>
        </a:ln>
      </xdr:spPr>
    </xdr:pic>
    <xdr:clientData/>
  </xdr:twoCellAnchor>
  <xdr:twoCellAnchor editAs="oneCell">
    <xdr:from>
      <xdr:col>13</xdr:col>
      <xdr:colOff>165099</xdr:colOff>
      <xdr:row>35</xdr:row>
      <xdr:rowOff>12320</xdr:rowOff>
    </xdr:from>
    <xdr:to>
      <xdr:col>15</xdr:col>
      <xdr:colOff>556434</xdr:colOff>
      <xdr:row>40</xdr:row>
      <xdr:rowOff>342900</xdr:rowOff>
    </xdr:to>
    <xdr:pic>
      <xdr:nvPicPr>
        <xdr:cNvPr id="4" name="Imagen 3">
          <a:extLst>
            <a:ext uri="{FF2B5EF4-FFF2-40B4-BE49-F238E27FC236}">
              <a16:creationId xmlns:a16="http://schemas.microsoft.com/office/drawing/2014/main" id="{E620D429-5F89-4FE5-B7EF-9B211666652A}"/>
            </a:ext>
          </a:extLst>
        </xdr:cNvPr>
        <xdr:cNvPicPr>
          <a:picLocks noChangeAspect="1"/>
        </xdr:cNvPicPr>
      </xdr:nvPicPr>
      <xdr:blipFill rotWithShape="1">
        <a:blip xmlns:r="http://schemas.openxmlformats.org/officeDocument/2006/relationships" r:embed="rId3"/>
        <a:srcRect l="25251" t="49401" r="56172" b="36244"/>
        <a:stretch/>
      </xdr:blipFill>
      <xdr:spPr>
        <a:xfrm>
          <a:off x="21723349" y="13252070"/>
          <a:ext cx="3045635" cy="132753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75"/>
  <sheetViews>
    <sheetView topLeftCell="A3" zoomScale="50" zoomScaleNormal="50" workbookViewId="0">
      <selection activeCell="B9" sqref="B9:C9"/>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13.85546875" style="1" customWidth="1"/>
    <col min="6" max="6" width="16.7109375" style="1" customWidth="1"/>
    <col min="7" max="7" width="18" style="1" customWidth="1"/>
    <col min="8" max="8" width="22.85546875" style="1" customWidth="1"/>
    <col min="9" max="9" width="16.42578125" style="1" customWidth="1"/>
    <col min="10" max="10" width="20.85546875" style="3" customWidth="1"/>
    <col min="11" max="11" width="13.5703125" style="1" customWidth="1"/>
    <col min="12" max="12" width="15.8554687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43" customFormat="1" ht="37.5" customHeight="1">
      <c r="B2" s="190"/>
      <c r="C2" s="190"/>
      <c r="D2" s="191" t="s">
        <v>28</v>
      </c>
      <c r="E2" s="192"/>
      <c r="F2" s="192"/>
      <c r="G2" s="192"/>
      <c r="H2" s="192"/>
      <c r="I2" s="192"/>
      <c r="J2" s="192"/>
      <c r="K2" s="193"/>
      <c r="L2" s="197" t="s">
        <v>32</v>
      </c>
      <c r="M2" s="198"/>
      <c r="N2" s="198"/>
      <c r="O2" s="199"/>
      <c r="P2" s="200"/>
      <c r="Q2" s="201"/>
      <c r="R2" s="65"/>
    </row>
    <row r="3" spans="2:251" s="43" customFormat="1" ht="37.5" customHeight="1">
      <c r="B3" s="190"/>
      <c r="C3" s="190"/>
      <c r="D3" s="194"/>
      <c r="E3" s="195"/>
      <c r="F3" s="195"/>
      <c r="G3" s="195"/>
      <c r="H3" s="195"/>
      <c r="I3" s="195"/>
      <c r="J3" s="195"/>
      <c r="K3" s="196"/>
      <c r="L3" s="197" t="s">
        <v>29</v>
      </c>
      <c r="M3" s="198"/>
      <c r="N3" s="198"/>
      <c r="O3" s="199"/>
      <c r="P3" s="202"/>
      <c r="Q3" s="203"/>
      <c r="R3" s="65"/>
    </row>
    <row r="4" spans="2:251" s="43" customFormat="1" ht="33.75" customHeight="1">
      <c r="B4" s="190"/>
      <c r="C4" s="190"/>
      <c r="D4" s="191" t="s">
        <v>27</v>
      </c>
      <c r="E4" s="192"/>
      <c r="F4" s="192"/>
      <c r="G4" s="192"/>
      <c r="H4" s="192"/>
      <c r="I4" s="192"/>
      <c r="J4" s="192"/>
      <c r="K4" s="193"/>
      <c r="L4" s="197" t="s">
        <v>30</v>
      </c>
      <c r="M4" s="198"/>
      <c r="N4" s="198"/>
      <c r="O4" s="199"/>
      <c r="P4" s="202"/>
      <c r="Q4" s="203"/>
      <c r="R4" s="65"/>
    </row>
    <row r="5" spans="2:251" s="43" customFormat="1" ht="38.25" customHeight="1">
      <c r="B5" s="190"/>
      <c r="C5" s="190"/>
      <c r="D5" s="194"/>
      <c r="E5" s="195"/>
      <c r="F5" s="195"/>
      <c r="G5" s="195"/>
      <c r="H5" s="195"/>
      <c r="I5" s="195"/>
      <c r="J5" s="195"/>
      <c r="K5" s="196"/>
      <c r="L5" s="197" t="s">
        <v>31</v>
      </c>
      <c r="M5" s="198"/>
      <c r="N5" s="198"/>
      <c r="O5" s="199"/>
      <c r="P5" s="204"/>
      <c r="Q5" s="205"/>
      <c r="R5" s="65"/>
    </row>
    <row r="6" spans="2:251" s="43" customFormat="1" ht="23.25" customHeight="1">
      <c r="C6" s="168"/>
      <c r="D6" s="168"/>
      <c r="E6" s="168"/>
      <c r="F6" s="168"/>
      <c r="G6" s="168"/>
      <c r="H6" s="168"/>
      <c r="I6" s="168"/>
      <c r="J6" s="168"/>
      <c r="K6" s="168"/>
      <c r="L6" s="168"/>
      <c r="M6" s="168"/>
      <c r="N6" s="168"/>
      <c r="O6" s="168"/>
      <c r="P6" s="168"/>
      <c r="Q6" s="168"/>
      <c r="R6" s="65"/>
    </row>
    <row r="7" spans="2:251" s="43" customFormat="1" ht="31.5" customHeight="1">
      <c r="B7" s="67" t="s">
        <v>38</v>
      </c>
      <c r="C7" s="67" t="s">
        <v>49</v>
      </c>
      <c r="D7" s="169" t="s">
        <v>39</v>
      </c>
      <c r="E7" s="170"/>
      <c r="F7" s="170"/>
      <c r="G7" s="170"/>
      <c r="H7" s="170"/>
      <c r="I7" s="170"/>
      <c r="J7" s="170"/>
      <c r="K7" s="170"/>
      <c r="L7" s="170"/>
      <c r="M7" s="170"/>
      <c r="N7" s="170"/>
      <c r="O7" s="170"/>
      <c r="P7" s="170"/>
      <c r="Q7" s="171"/>
      <c r="R7" s="65"/>
    </row>
    <row r="8" spans="2:251" s="43" customFormat="1" ht="36" customHeight="1">
      <c r="B8" s="67" t="s">
        <v>26</v>
      </c>
      <c r="C8" s="67" t="s">
        <v>95</v>
      </c>
      <c r="D8" s="172" t="s">
        <v>25</v>
      </c>
      <c r="E8" s="172"/>
      <c r="F8" s="172"/>
      <c r="G8" s="172"/>
      <c r="H8" s="172"/>
      <c r="I8" s="172"/>
      <c r="J8" s="172"/>
      <c r="K8" s="172"/>
      <c r="L8" s="172"/>
      <c r="M8" s="172"/>
      <c r="N8" s="172"/>
      <c r="O8" s="172"/>
      <c r="P8" s="172"/>
      <c r="Q8" s="172"/>
    </row>
    <row r="9" spans="2:251" s="43" customFormat="1" ht="36" customHeight="1">
      <c r="B9" s="157" t="s">
        <v>50</v>
      </c>
      <c r="C9" s="158"/>
      <c r="D9" s="143"/>
      <c r="E9" s="143"/>
      <c r="F9" s="143"/>
      <c r="G9" s="143"/>
      <c r="H9" s="143"/>
      <c r="I9" s="144"/>
      <c r="J9" s="173" t="s">
        <v>71</v>
      </c>
      <c r="K9" s="174"/>
      <c r="L9" s="175"/>
      <c r="M9" s="182" t="s">
        <v>24</v>
      </c>
      <c r="N9" s="183"/>
      <c r="O9" s="183"/>
      <c r="P9" s="183"/>
      <c r="Q9" s="184"/>
      <c r="R9" s="51"/>
      <c r="T9" s="206"/>
      <c r="U9" s="206"/>
      <c r="V9" s="206"/>
      <c r="W9" s="206"/>
      <c r="X9" s="206"/>
    </row>
    <row r="10" spans="2:251" s="43" customFormat="1" ht="36" customHeight="1">
      <c r="B10" s="157" t="s">
        <v>51</v>
      </c>
      <c r="C10" s="158"/>
      <c r="D10" s="143"/>
      <c r="E10" s="143"/>
      <c r="F10" s="143"/>
      <c r="G10" s="143"/>
      <c r="H10" s="143"/>
      <c r="I10" s="144"/>
      <c r="J10" s="176"/>
      <c r="K10" s="177"/>
      <c r="L10" s="178"/>
      <c r="M10" s="64" t="s">
        <v>23</v>
      </c>
      <c r="N10" s="159" t="s">
        <v>22</v>
      </c>
      <c r="O10" s="159"/>
      <c r="P10" s="159"/>
      <c r="Q10" s="64" t="s">
        <v>21</v>
      </c>
      <c r="R10" s="51"/>
      <c r="T10" s="63"/>
      <c r="U10" s="63"/>
      <c r="V10" s="63"/>
      <c r="W10" s="63"/>
      <c r="X10" s="63"/>
    </row>
    <row r="11" spans="2:251" s="43" customFormat="1" ht="39.6" customHeight="1">
      <c r="B11" s="160" t="s">
        <v>52</v>
      </c>
      <c r="C11" s="161"/>
      <c r="D11" s="162"/>
      <c r="E11" s="162"/>
      <c r="F11" s="162"/>
      <c r="G11" s="162"/>
      <c r="H11" s="162"/>
      <c r="I11" s="163"/>
      <c r="J11" s="176"/>
      <c r="K11" s="177"/>
      <c r="L11" s="178"/>
      <c r="M11" s="62"/>
      <c r="N11" s="164"/>
      <c r="O11" s="165"/>
      <c r="P11" s="166"/>
      <c r="Q11" s="61"/>
      <c r="R11" s="51"/>
      <c r="T11" s="60"/>
      <c r="U11" s="167"/>
      <c r="V11" s="167"/>
      <c r="W11" s="167"/>
      <c r="X11" s="60"/>
      <c r="Z11" s="59"/>
      <c r="AA11" s="59"/>
    </row>
    <row r="12" spans="2:251" s="43" customFormat="1" ht="74.25" customHeight="1">
      <c r="B12" s="185" t="s">
        <v>70</v>
      </c>
      <c r="C12" s="186"/>
      <c r="D12" s="162"/>
      <c r="E12" s="162"/>
      <c r="F12" s="162"/>
      <c r="G12" s="162"/>
      <c r="H12" s="162"/>
      <c r="I12" s="163"/>
      <c r="J12" s="176"/>
      <c r="K12" s="177"/>
      <c r="L12" s="178"/>
      <c r="M12" s="58"/>
      <c r="N12" s="187"/>
      <c r="O12" s="188"/>
      <c r="P12" s="189"/>
      <c r="Q12" s="57"/>
      <c r="R12" s="51"/>
      <c r="T12" s="54"/>
      <c r="U12" s="140"/>
      <c r="V12" s="140"/>
      <c r="W12" s="140"/>
      <c r="X12" s="48"/>
      <c r="Z12" s="46"/>
      <c r="AA12" s="45"/>
      <c r="AB12" s="44"/>
    </row>
    <row r="13" spans="2:251" s="43" customFormat="1" ht="74.25" customHeight="1">
      <c r="B13" s="141" t="s">
        <v>69</v>
      </c>
      <c r="C13" s="142"/>
      <c r="D13" s="143"/>
      <c r="E13" s="143"/>
      <c r="F13" s="143"/>
      <c r="G13" s="143"/>
      <c r="H13" s="143"/>
      <c r="I13" s="144"/>
      <c r="J13" s="176"/>
      <c r="K13" s="177"/>
      <c r="L13" s="178"/>
      <c r="M13" s="56"/>
      <c r="N13" s="145"/>
      <c r="O13" s="146"/>
      <c r="P13" s="147"/>
      <c r="Q13" s="55"/>
      <c r="R13" s="51"/>
      <c r="T13" s="54"/>
      <c r="U13" s="140"/>
      <c r="V13" s="140"/>
      <c r="W13" s="140"/>
      <c r="X13" s="48"/>
      <c r="Z13" s="46"/>
      <c r="AA13" s="45"/>
      <c r="AB13" s="44"/>
    </row>
    <row r="14" spans="2:251" s="43" customFormat="1" ht="28.5" customHeight="1">
      <c r="B14" s="76" t="s">
        <v>48</v>
      </c>
      <c r="C14" s="77"/>
      <c r="D14" s="148"/>
      <c r="E14" s="148"/>
      <c r="F14" s="148"/>
      <c r="G14" s="148"/>
      <c r="H14" s="148"/>
      <c r="I14" s="149"/>
      <c r="J14" s="179"/>
      <c r="K14" s="180"/>
      <c r="L14" s="181"/>
      <c r="M14" s="53"/>
      <c r="N14" s="145"/>
      <c r="O14" s="146"/>
      <c r="P14" s="147"/>
      <c r="Q14" s="52"/>
      <c r="R14" s="51"/>
      <c r="T14" s="50"/>
      <c r="U14" s="140"/>
      <c r="V14" s="140"/>
      <c r="W14" s="49"/>
      <c r="X14" s="48"/>
      <c r="Y14" s="47"/>
      <c r="Z14" s="46"/>
      <c r="AA14" s="45"/>
      <c r="AB14" s="44"/>
    </row>
    <row r="15" spans="2:251" ht="28.5" customHeight="1">
      <c r="B15" s="134" t="s">
        <v>36</v>
      </c>
      <c r="C15" s="137" t="s">
        <v>34</v>
      </c>
      <c r="D15" s="138" t="s">
        <v>41</v>
      </c>
      <c r="E15" s="138" t="s">
        <v>20</v>
      </c>
      <c r="F15" s="138" t="s">
        <v>47</v>
      </c>
      <c r="G15" s="139" t="s">
        <v>43</v>
      </c>
      <c r="H15" s="138" t="s">
        <v>37</v>
      </c>
      <c r="I15" s="150" t="s">
        <v>35</v>
      </c>
      <c r="J15" s="151"/>
      <c r="K15" s="151"/>
      <c r="L15" s="152"/>
      <c r="M15" s="138" t="s">
        <v>19</v>
      </c>
      <c r="N15" s="138"/>
      <c r="O15" s="156" t="s">
        <v>18</v>
      </c>
      <c r="P15" s="156"/>
      <c r="Q15" s="156"/>
      <c r="R15" s="3"/>
      <c r="S15" s="3"/>
      <c r="T15" s="10"/>
      <c r="U15" s="130"/>
      <c r="V15" s="130"/>
      <c r="W15" s="3"/>
      <c r="X15" s="9"/>
      <c r="Y15" s="3"/>
      <c r="Z15" s="17"/>
      <c r="AA15" s="6"/>
      <c r="AB15" s="34"/>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135"/>
      <c r="C16" s="137"/>
      <c r="D16" s="138"/>
      <c r="E16" s="138"/>
      <c r="F16" s="138"/>
      <c r="G16" s="138"/>
      <c r="H16" s="138"/>
      <c r="I16" s="153"/>
      <c r="J16" s="154"/>
      <c r="K16" s="154"/>
      <c r="L16" s="155"/>
      <c r="M16" s="138"/>
      <c r="N16" s="138"/>
      <c r="O16" s="138" t="s">
        <v>17</v>
      </c>
      <c r="P16" s="138" t="s">
        <v>16</v>
      </c>
      <c r="Q16" s="137" t="s">
        <v>15</v>
      </c>
      <c r="R16" s="3"/>
      <c r="S16" s="3"/>
      <c r="T16" s="8"/>
      <c r="U16" s="130"/>
      <c r="V16" s="130"/>
      <c r="W16" s="3"/>
      <c r="X16" s="7"/>
      <c r="Y16" s="3"/>
      <c r="Z16" s="17"/>
      <c r="AA16" s="6"/>
      <c r="AB16" s="34"/>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136"/>
      <c r="C17" s="137"/>
      <c r="D17" s="138"/>
      <c r="E17" s="138"/>
      <c r="F17" s="138"/>
      <c r="G17" s="138"/>
      <c r="H17" s="138"/>
      <c r="I17" s="71" t="s">
        <v>14</v>
      </c>
      <c r="J17" s="71" t="s">
        <v>13</v>
      </c>
      <c r="K17" s="71" t="s">
        <v>12</v>
      </c>
      <c r="L17" s="72" t="s">
        <v>11</v>
      </c>
      <c r="M17" s="42" t="s">
        <v>10</v>
      </c>
      <c r="N17" s="41" t="s">
        <v>9</v>
      </c>
      <c r="O17" s="138"/>
      <c r="P17" s="138"/>
      <c r="Q17" s="137"/>
      <c r="R17" s="3"/>
      <c r="S17" s="3"/>
      <c r="T17" s="5"/>
      <c r="U17" s="130"/>
      <c r="V17" s="130"/>
      <c r="X17" s="6"/>
      <c r="Z17" s="17"/>
      <c r="AA17" s="6"/>
      <c r="AB17" s="34"/>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 customHeight="1">
      <c r="B18" s="123" t="s">
        <v>84</v>
      </c>
      <c r="C18" s="131" t="s">
        <v>85</v>
      </c>
      <c r="D18" s="68" t="s">
        <v>40</v>
      </c>
      <c r="E18" s="120" t="s">
        <v>33</v>
      </c>
      <c r="F18" s="73">
        <v>150</v>
      </c>
      <c r="G18" s="68" t="s">
        <v>40</v>
      </c>
      <c r="H18" s="74">
        <v>350000000</v>
      </c>
      <c r="I18" s="28"/>
      <c r="J18" s="25"/>
      <c r="K18" s="27"/>
      <c r="L18" s="25"/>
      <c r="M18" s="40"/>
      <c r="N18" s="40"/>
      <c r="O18" s="132">
        <f>+F19/F18</f>
        <v>0</v>
      </c>
      <c r="P18" s="132">
        <f>+H19/H18</f>
        <v>0</v>
      </c>
      <c r="Q18" s="133" t="e">
        <f>+(O18*O18)/P18</f>
        <v>#DIV/0!</v>
      </c>
      <c r="T18" s="5"/>
      <c r="U18" s="130"/>
      <c r="V18" s="130"/>
      <c r="X18" s="4"/>
      <c r="Z18" s="37"/>
      <c r="AA18" s="6"/>
      <c r="AB18" s="34"/>
    </row>
    <row r="19" spans="2:251" ht="37.5" customHeight="1">
      <c r="B19" s="123"/>
      <c r="C19" s="131"/>
      <c r="D19" s="68" t="s">
        <v>2</v>
      </c>
      <c r="E19" s="121"/>
      <c r="F19" s="73"/>
      <c r="G19" s="68" t="s">
        <v>42</v>
      </c>
      <c r="H19" s="74">
        <v>0</v>
      </c>
      <c r="I19" s="28"/>
      <c r="J19" s="25"/>
      <c r="K19" s="27"/>
      <c r="L19" s="25"/>
      <c r="M19" s="40"/>
      <c r="N19" s="40"/>
      <c r="O19" s="132"/>
      <c r="P19" s="132"/>
      <c r="Q19" s="133"/>
      <c r="T19" s="5"/>
      <c r="U19" s="66"/>
      <c r="V19" s="66"/>
      <c r="X19" s="4"/>
      <c r="Z19" s="37"/>
      <c r="AA19" s="6"/>
      <c r="AB19" s="34"/>
    </row>
    <row r="20" spans="2:251" ht="27" customHeight="1">
      <c r="B20" s="123"/>
      <c r="C20" s="131" t="s">
        <v>86</v>
      </c>
      <c r="D20" s="68" t="s">
        <v>3</v>
      </c>
      <c r="E20" s="120" t="s">
        <v>33</v>
      </c>
      <c r="F20" s="73">
        <v>300</v>
      </c>
      <c r="G20" s="68" t="s">
        <v>3</v>
      </c>
      <c r="H20" s="74">
        <v>140000000</v>
      </c>
      <c r="I20" s="28"/>
      <c r="J20" s="21"/>
      <c r="K20" s="27"/>
      <c r="L20" s="21"/>
      <c r="M20" s="32"/>
      <c r="N20" s="32"/>
      <c r="O20" s="114"/>
      <c r="P20" s="114"/>
      <c r="Q20" s="116"/>
      <c r="X20" s="36"/>
      <c r="Z20" s="37"/>
      <c r="AA20" s="6"/>
      <c r="AB20" s="34"/>
    </row>
    <row r="21" spans="2:251" ht="27" customHeight="1">
      <c r="B21" s="123"/>
      <c r="C21" s="129"/>
      <c r="D21" s="68" t="s">
        <v>2</v>
      </c>
      <c r="E21" s="121"/>
      <c r="F21" s="35"/>
      <c r="G21" s="68" t="s">
        <v>42</v>
      </c>
      <c r="H21" s="23"/>
      <c r="I21" s="23"/>
      <c r="J21" s="21"/>
      <c r="K21" s="27"/>
      <c r="L21" s="21"/>
      <c r="M21" s="39"/>
      <c r="N21" s="38"/>
      <c r="O21" s="115"/>
      <c r="P21" s="115"/>
      <c r="Q21" s="117"/>
      <c r="X21" s="36"/>
      <c r="Z21" s="37"/>
      <c r="AA21" s="6"/>
      <c r="AB21" s="34"/>
    </row>
    <row r="22" spans="2:251" ht="21" customHeight="1">
      <c r="B22" s="128" t="s">
        <v>88</v>
      </c>
      <c r="C22" s="129" t="s">
        <v>87</v>
      </c>
      <c r="D22" s="68" t="s">
        <v>3</v>
      </c>
      <c r="E22" s="120" t="s">
        <v>33</v>
      </c>
      <c r="F22" s="73">
        <v>20</v>
      </c>
      <c r="G22" s="68" t="s">
        <v>3</v>
      </c>
      <c r="H22" s="74">
        <v>80000000</v>
      </c>
      <c r="I22" s="28"/>
      <c r="J22" s="25"/>
      <c r="K22" s="27"/>
      <c r="L22" s="25"/>
      <c r="M22" s="32"/>
      <c r="N22" s="32"/>
      <c r="O22" s="122"/>
      <c r="P22" s="122"/>
      <c r="Q22" s="118"/>
      <c r="X22" s="36"/>
    </row>
    <row r="23" spans="2:251" ht="19.5" customHeight="1">
      <c r="B23" s="123"/>
      <c r="C23" s="129"/>
      <c r="D23" s="68" t="s">
        <v>2</v>
      </c>
      <c r="E23" s="121"/>
      <c r="F23" s="35"/>
      <c r="G23" s="68" t="s">
        <v>42</v>
      </c>
      <c r="H23" s="23"/>
      <c r="I23" s="23"/>
      <c r="J23" s="25"/>
      <c r="K23" s="27"/>
      <c r="L23" s="25"/>
      <c r="M23" s="25"/>
      <c r="N23" s="20"/>
      <c r="O23" s="122"/>
      <c r="P23" s="122"/>
      <c r="Q23" s="118"/>
      <c r="AB23" s="34"/>
    </row>
    <row r="24" spans="2:251" ht="25.5" customHeight="1">
      <c r="B24" s="123"/>
      <c r="C24" s="129" t="s">
        <v>89</v>
      </c>
      <c r="D24" s="68" t="s">
        <v>3</v>
      </c>
      <c r="E24" s="120" t="s">
        <v>90</v>
      </c>
      <c r="F24" s="73">
        <v>10</v>
      </c>
      <c r="G24" s="68" t="s">
        <v>3</v>
      </c>
      <c r="H24" s="74">
        <v>100000000</v>
      </c>
      <c r="I24" s="28"/>
      <c r="J24" s="25"/>
      <c r="K24" s="27"/>
      <c r="L24" s="25"/>
      <c r="M24" s="32"/>
      <c r="N24" s="32"/>
      <c r="O24" s="122"/>
      <c r="P24" s="122"/>
      <c r="Q24" s="118"/>
    </row>
    <row r="25" spans="2:251" ht="24" customHeight="1">
      <c r="B25" s="123"/>
      <c r="C25" s="129"/>
      <c r="D25" s="68" t="s">
        <v>2</v>
      </c>
      <c r="E25" s="121"/>
      <c r="F25" s="24"/>
      <c r="G25" s="68" t="s">
        <v>42</v>
      </c>
      <c r="H25" s="28"/>
      <c r="I25" s="25"/>
      <c r="J25" s="25"/>
      <c r="K25" s="27"/>
      <c r="L25" s="25"/>
      <c r="M25" s="25"/>
      <c r="N25" s="20"/>
      <c r="O25" s="122"/>
      <c r="P25" s="122"/>
      <c r="Q25" s="118"/>
    </row>
    <row r="26" spans="2:251" ht="18" customHeight="1">
      <c r="B26" s="123" t="s">
        <v>91</v>
      </c>
      <c r="C26" s="124" t="s">
        <v>93</v>
      </c>
      <c r="D26" s="68" t="s">
        <v>3</v>
      </c>
      <c r="E26" s="120" t="s">
        <v>92</v>
      </c>
      <c r="F26" s="41">
        <v>10000</v>
      </c>
      <c r="G26" s="68" t="s">
        <v>3</v>
      </c>
      <c r="H26" s="74">
        <v>100000000</v>
      </c>
      <c r="I26" s="25"/>
      <c r="J26" s="25"/>
      <c r="K26" s="27"/>
      <c r="L26" s="31"/>
      <c r="M26" s="30"/>
      <c r="N26" s="30"/>
      <c r="O26" s="114"/>
      <c r="P26" s="114"/>
      <c r="Q26" s="116"/>
    </row>
    <row r="27" spans="2:251" ht="15.75">
      <c r="B27" s="123"/>
      <c r="C27" s="125"/>
      <c r="D27" s="68" t="s">
        <v>2</v>
      </c>
      <c r="E27" s="121"/>
      <c r="F27" s="24"/>
      <c r="G27" s="68" t="s">
        <v>42</v>
      </c>
      <c r="H27" s="28"/>
      <c r="I27" s="21"/>
      <c r="J27" s="21"/>
      <c r="K27" s="27"/>
      <c r="L27" s="25"/>
      <c r="M27" s="21"/>
      <c r="N27" s="20"/>
      <c r="O27" s="115"/>
      <c r="P27" s="115"/>
      <c r="Q27" s="117"/>
    </row>
    <row r="28" spans="2:251" ht="18" customHeight="1">
      <c r="B28" s="123"/>
      <c r="C28" s="126" t="s">
        <v>94</v>
      </c>
      <c r="D28" s="68" t="s">
        <v>3</v>
      </c>
      <c r="E28" s="120" t="s">
        <v>33</v>
      </c>
      <c r="F28" s="41">
        <v>5</v>
      </c>
      <c r="G28" s="68" t="s">
        <v>3</v>
      </c>
      <c r="H28" s="74">
        <v>30000000</v>
      </c>
      <c r="I28" s="25"/>
      <c r="J28" s="25"/>
      <c r="K28" s="27"/>
      <c r="L28" s="25"/>
      <c r="M28" s="29"/>
      <c r="N28" s="29"/>
      <c r="O28" s="114"/>
      <c r="P28" s="114"/>
      <c r="Q28" s="116"/>
    </row>
    <row r="29" spans="2:251" ht="21.75" customHeight="1">
      <c r="B29" s="123"/>
      <c r="C29" s="127"/>
      <c r="D29" s="68" t="s">
        <v>2</v>
      </c>
      <c r="E29" s="121"/>
      <c r="G29" s="68" t="s">
        <v>42</v>
      </c>
      <c r="H29" s="28"/>
      <c r="I29" s="21"/>
      <c r="J29" s="21"/>
      <c r="K29" s="27"/>
      <c r="L29" s="21"/>
      <c r="M29" s="21"/>
      <c r="N29" s="20"/>
      <c r="O29" s="115"/>
      <c r="P29" s="115"/>
      <c r="Q29" s="117"/>
    </row>
    <row r="30" spans="2:251" ht="15.75">
      <c r="B30" s="118"/>
      <c r="C30" s="119" t="s">
        <v>8</v>
      </c>
      <c r="D30" s="68" t="s">
        <v>3</v>
      </c>
      <c r="E30" s="120" t="s">
        <v>33</v>
      </c>
      <c r="F30" s="24"/>
      <c r="G30" s="68" t="s">
        <v>3</v>
      </c>
      <c r="H30" s="26"/>
      <c r="I30" s="26"/>
      <c r="J30" s="25"/>
      <c r="K30" s="25"/>
      <c r="L30" s="25"/>
      <c r="M30" s="25"/>
      <c r="N30" s="20"/>
      <c r="O30" s="122"/>
      <c r="P30" s="122"/>
      <c r="Q30" s="118"/>
    </row>
    <row r="31" spans="2:251" ht="15.75">
      <c r="B31" s="118"/>
      <c r="C31" s="119"/>
      <c r="D31" s="68" t="s">
        <v>2</v>
      </c>
      <c r="E31" s="121"/>
      <c r="F31" s="24"/>
      <c r="G31" s="68" t="s">
        <v>42</v>
      </c>
      <c r="H31" s="23"/>
      <c r="I31" s="21"/>
      <c r="J31" s="21"/>
      <c r="K31" s="22"/>
      <c r="L31" s="21"/>
      <c r="M31" s="21"/>
      <c r="N31" s="20"/>
      <c r="O31" s="122"/>
      <c r="P31" s="122"/>
      <c r="Q31" s="118"/>
    </row>
    <row r="32" spans="2:251">
      <c r="D32" s="19"/>
      <c r="H32" s="18"/>
      <c r="I32" s="15"/>
      <c r="J32" s="17"/>
      <c r="K32" s="17"/>
      <c r="L32" s="17"/>
      <c r="M32" s="16"/>
      <c r="N32" s="16"/>
      <c r="O32" s="15"/>
      <c r="P32" s="13"/>
      <c r="Q32" s="14"/>
      <c r="R32" s="13"/>
    </row>
    <row r="33" spans="2:53" ht="31.5">
      <c r="B33" s="102" t="s">
        <v>44</v>
      </c>
      <c r="C33" s="102"/>
      <c r="D33" s="103" t="s">
        <v>7</v>
      </c>
      <c r="E33" s="103"/>
      <c r="F33" s="103"/>
      <c r="G33" s="103"/>
      <c r="H33" s="103"/>
      <c r="I33" s="103"/>
      <c r="J33" s="75" t="s">
        <v>45</v>
      </c>
      <c r="K33" s="103" t="s">
        <v>46</v>
      </c>
      <c r="L33" s="103"/>
      <c r="M33" s="104" t="s">
        <v>6</v>
      </c>
      <c r="N33" s="105"/>
      <c r="O33" s="105"/>
      <c r="P33" s="105"/>
      <c r="Q33" s="105"/>
    </row>
    <row r="34" spans="2:53" ht="26.25" customHeight="1">
      <c r="B34" s="83" t="s">
        <v>66</v>
      </c>
      <c r="C34" s="85"/>
      <c r="D34" s="106" t="s">
        <v>67</v>
      </c>
      <c r="E34" s="107"/>
      <c r="F34" s="107"/>
      <c r="G34" s="107"/>
      <c r="H34" s="107"/>
      <c r="I34" s="108"/>
      <c r="J34" s="112" t="s">
        <v>58</v>
      </c>
      <c r="K34" s="12" t="s">
        <v>3</v>
      </c>
      <c r="L34" s="78">
        <v>12.83</v>
      </c>
      <c r="M34" s="113" t="s">
        <v>59</v>
      </c>
      <c r="N34" s="113"/>
      <c r="O34" s="113"/>
      <c r="P34" s="113"/>
      <c r="Q34" s="113"/>
    </row>
    <row r="35" spans="2:53" ht="18" customHeight="1">
      <c r="B35" s="86"/>
      <c r="C35" s="88"/>
      <c r="D35" s="109"/>
      <c r="E35" s="110"/>
      <c r="F35" s="110"/>
      <c r="G35" s="110"/>
      <c r="H35" s="110"/>
      <c r="I35" s="111"/>
      <c r="J35" s="112"/>
      <c r="K35" s="12" t="s">
        <v>2</v>
      </c>
      <c r="L35" s="79">
        <v>12</v>
      </c>
      <c r="M35" s="113"/>
      <c r="N35" s="113"/>
      <c r="O35" s="113"/>
      <c r="P35" s="113"/>
      <c r="Q35" s="113"/>
    </row>
    <row r="36" spans="2:53" ht="18.75" customHeight="1">
      <c r="B36" s="90"/>
      <c r="C36" s="91"/>
      <c r="D36" s="94" t="s">
        <v>5</v>
      </c>
      <c r="E36" s="95"/>
      <c r="F36" s="95"/>
      <c r="G36" s="95"/>
      <c r="H36" s="95"/>
      <c r="I36" s="96"/>
      <c r="J36" s="100"/>
      <c r="K36" s="12" t="s">
        <v>3</v>
      </c>
      <c r="L36" s="70"/>
      <c r="M36" s="89" t="s">
        <v>4</v>
      </c>
      <c r="N36" s="89"/>
      <c r="O36" s="89"/>
      <c r="P36" s="89"/>
      <c r="Q36" s="89"/>
    </row>
    <row r="37" spans="2:53" ht="14.25" customHeight="1">
      <c r="B37" s="92"/>
      <c r="C37" s="93"/>
      <c r="D37" s="97"/>
      <c r="E37" s="98"/>
      <c r="F37" s="98"/>
      <c r="G37" s="98"/>
      <c r="H37" s="98"/>
      <c r="I37" s="99"/>
      <c r="J37" s="100"/>
      <c r="K37" s="12" t="s">
        <v>2</v>
      </c>
      <c r="L37" s="69"/>
      <c r="M37" s="89"/>
      <c r="N37" s="89"/>
      <c r="O37" s="89"/>
      <c r="P37" s="89"/>
      <c r="Q37" s="89"/>
    </row>
    <row r="38" spans="2:53" ht="15.75">
      <c r="B38" s="90"/>
      <c r="C38" s="91"/>
      <c r="D38" s="94" t="s">
        <v>5</v>
      </c>
      <c r="E38" s="95"/>
      <c r="F38" s="95"/>
      <c r="G38" s="95"/>
      <c r="H38" s="95"/>
      <c r="I38" s="96"/>
      <c r="J38" s="100"/>
      <c r="K38" s="12" t="s">
        <v>3</v>
      </c>
      <c r="L38" s="69"/>
      <c r="M38" s="101"/>
      <c r="N38" s="101"/>
      <c r="O38" s="101"/>
      <c r="P38" s="101"/>
      <c r="Q38" s="101"/>
    </row>
    <row r="39" spans="2:53" ht="15.75">
      <c r="B39" s="92"/>
      <c r="C39" s="93"/>
      <c r="D39" s="97"/>
      <c r="E39" s="98"/>
      <c r="F39" s="98"/>
      <c r="G39" s="98"/>
      <c r="H39" s="98"/>
      <c r="I39" s="99"/>
      <c r="J39" s="100"/>
      <c r="K39" s="12" t="s">
        <v>2</v>
      </c>
      <c r="L39" s="69"/>
      <c r="M39" s="101"/>
      <c r="N39" s="101"/>
      <c r="O39" s="101"/>
      <c r="P39" s="101"/>
      <c r="Q39" s="101"/>
    </row>
    <row r="40" spans="2:53" ht="15" customHeight="1">
      <c r="B40" s="83" t="s">
        <v>1</v>
      </c>
      <c r="C40" s="84"/>
      <c r="D40" s="84"/>
      <c r="E40" s="84"/>
      <c r="F40" s="84"/>
      <c r="G40" s="84"/>
      <c r="H40" s="84"/>
      <c r="I40" s="84"/>
      <c r="J40" s="84"/>
      <c r="K40" s="84"/>
      <c r="L40" s="85"/>
      <c r="M40" s="89" t="s">
        <v>0</v>
      </c>
      <c r="N40" s="89"/>
      <c r="O40" s="89"/>
      <c r="P40" s="89"/>
      <c r="Q40" s="89"/>
    </row>
    <row r="41" spans="2:53" ht="29.25" customHeight="1">
      <c r="B41" s="86"/>
      <c r="C41" s="87"/>
      <c r="D41" s="87"/>
      <c r="E41" s="87"/>
      <c r="F41" s="87"/>
      <c r="G41" s="87"/>
      <c r="H41" s="87"/>
      <c r="I41" s="87"/>
      <c r="J41" s="87"/>
      <c r="K41" s="87"/>
      <c r="L41" s="88"/>
      <c r="M41" s="89"/>
      <c r="N41" s="89"/>
      <c r="O41" s="89"/>
      <c r="P41" s="89"/>
      <c r="Q41" s="89"/>
    </row>
    <row r="42" spans="2:53">
      <c r="M42" s="11"/>
      <c r="N42" s="11"/>
    </row>
    <row r="43" spans="2:53" ht="15.75">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2:53" ht="15.75">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8:53" ht="15.75">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8:53" ht="15.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sheetData>
  <mergeCells count="108">
    <mergeCell ref="B2:C5"/>
    <mergeCell ref="D2:K3"/>
    <mergeCell ref="L2:O2"/>
    <mergeCell ref="P2:Q5"/>
    <mergeCell ref="L3:O3"/>
    <mergeCell ref="D4:K5"/>
    <mergeCell ref="L4:O4"/>
    <mergeCell ref="L5:O5"/>
    <mergeCell ref="T9:X9"/>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B15:B17"/>
    <mergeCell ref="C15:C17"/>
    <mergeCell ref="D15:D17"/>
    <mergeCell ref="E15:E17"/>
    <mergeCell ref="F15:F17"/>
    <mergeCell ref="G15:G17"/>
    <mergeCell ref="U12:W12"/>
    <mergeCell ref="B13:C13"/>
    <mergeCell ref="D13:I13"/>
    <mergeCell ref="N13:P13"/>
    <mergeCell ref="U13:W13"/>
    <mergeCell ref="D14:I14"/>
    <mergeCell ref="N14:P14"/>
    <mergeCell ref="U14:V14"/>
    <mergeCell ref="H15:H17"/>
    <mergeCell ref="I15:L16"/>
    <mergeCell ref="M15:N16"/>
    <mergeCell ref="O15:Q15"/>
    <mergeCell ref="U15:V15"/>
    <mergeCell ref="O16:O17"/>
    <mergeCell ref="P16:P17"/>
    <mergeCell ref="Q16:Q17"/>
    <mergeCell ref="U16:V16"/>
    <mergeCell ref="U17:V17"/>
    <mergeCell ref="U18:V18"/>
    <mergeCell ref="C20:C21"/>
    <mergeCell ref="E20:E21"/>
    <mergeCell ref="O20:O21"/>
    <mergeCell ref="P20:P21"/>
    <mergeCell ref="Q20:Q21"/>
    <mergeCell ref="B18:B21"/>
    <mergeCell ref="C18:C19"/>
    <mergeCell ref="E18:E19"/>
    <mergeCell ref="O18:O19"/>
    <mergeCell ref="P18:P19"/>
    <mergeCell ref="Q18:Q19"/>
    <mergeCell ref="Q24:Q25"/>
    <mergeCell ref="B26:B29"/>
    <mergeCell ref="C26:C27"/>
    <mergeCell ref="E26:E27"/>
    <mergeCell ref="O26:O27"/>
    <mergeCell ref="P26:P27"/>
    <mergeCell ref="Q26:Q27"/>
    <mergeCell ref="C28:C29"/>
    <mergeCell ref="E28:E29"/>
    <mergeCell ref="O28:O29"/>
    <mergeCell ref="B22:B25"/>
    <mergeCell ref="C22:C23"/>
    <mergeCell ref="E22:E23"/>
    <mergeCell ref="O22:O23"/>
    <mergeCell ref="P22:P23"/>
    <mergeCell ref="Q22:Q23"/>
    <mergeCell ref="C24:C25"/>
    <mergeCell ref="E24:E25"/>
    <mergeCell ref="O24:O25"/>
    <mergeCell ref="P24:P25"/>
    <mergeCell ref="B33:C33"/>
    <mergeCell ref="D33:I33"/>
    <mergeCell ref="K33:L33"/>
    <mergeCell ref="M33:Q33"/>
    <mergeCell ref="B34:C35"/>
    <mergeCell ref="D34:I35"/>
    <mergeCell ref="J34:J35"/>
    <mergeCell ref="M34:Q35"/>
    <mergeCell ref="P28:P29"/>
    <mergeCell ref="Q28:Q29"/>
    <mergeCell ref="B30:B31"/>
    <mergeCell ref="C30:C31"/>
    <mergeCell ref="E30:E31"/>
    <mergeCell ref="O30:O31"/>
    <mergeCell ref="P30:P31"/>
    <mergeCell ref="Q30:Q31"/>
    <mergeCell ref="B40:L41"/>
    <mergeCell ref="M40:Q41"/>
    <mergeCell ref="B36:C37"/>
    <mergeCell ref="D36:I37"/>
    <mergeCell ref="J36:J37"/>
    <mergeCell ref="M36:Q37"/>
    <mergeCell ref="B38:C39"/>
    <mergeCell ref="D38:I39"/>
    <mergeCell ref="J38:J39"/>
    <mergeCell ref="M38:Q39"/>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75"/>
  <sheetViews>
    <sheetView topLeftCell="A6" zoomScale="50" zoomScaleNormal="50" workbookViewId="0">
      <selection activeCell="C24" sqref="C24:C25"/>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13.85546875" style="1" customWidth="1"/>
    <col min="6" max="6" width="16.7109375" style="1" customWidth="1"/>
    <col min="7" max="7" width="18" style="1" customWidth="1"/>
    <col min="8" max="8" width="22.85546875" style="1" customWidth="1"/>
    <col min="9" max="9" width="16.42578125" style="1" customWidth="1"/>
    <col min="10" max="10" width="20.85546875" style="3" customWidth="1"/>
    <col min="11" max="11" width="13.5703125" style="1" customWidth="1"/>
    <col min="12" max="12" width="15.8554687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43" customFormat="1" ht="37.5" customHeight="1">
      <c r="B2" s="190"/>
      <c r="C2" s="190"/>
      <c r="D2" s="191" t="s">
        <v>28</v>
      </c>
      <c r="E2" s="192"/>
      <c r="F2" s="192"/>
      <c r="G2" s="192"/>
      <c r="H2" s="192"/>
      <c r="I2" s="192"/>
      <c r="J2" s="192"/>
      <c r="K2" s="193"/>
      <c r="L2" s="197" t="s">
        <v>32</v>
      </c>
      <c r="M2" s="198"/>
      <c r="N2" s="198"/>
      <c r="O2" s="199"/>
      <c r="P2" s="200"/>
      <c r="Q2" s="201"/>
      <c r="R2" s="65"/>
    </row>
    <row r="3" spans="2:251" s="43" customFormat="1" ht="37.5" customHeight="1">
      <c r="B3" s="190"/>
      <c r="C3" s="190"/>
      <c r="D3" s="194"/>
      <c r="E3" s="195"/>
      <c r="F3" s="195"/>
      <c r="G3" s="195"/>
      <c r="H3" s="195"/>
      <c r="I3" s="195"/>
      <c r="J3" s="195"/>
      <c r="K3" s="196"/>
      <c r="L3" s="197" t="s">
        <v>29</v>
      </c>
      <c r="M3" s="198"/>
      <c r="N3" s="198"/>
      <c r="O3" s="199"/>
      <c r="P3" s="202"/>
      <c r="Q3" s="203"/>
      <c r="R3" s="65"/>
    </row>
    <row r="4" spans="2:251" s="43" customFormat="1" ht="33.75" customHeight="1">
      <c r="B4" s="190"/>
      <c r="C4" s="190"/>
      <c r="D4" s="191" t="s">
        <v>27</v>
      </c>
      <c r="E4" s="192"/>
      <c r="F4" s="192"/>
      <c r="G4" s="192"/>
      <c r="H4" s="192"/>
      <c r="I4" s="192"/>
      <c r="J4" s="192"/>
      <c r="K4" s="193"/>
      <c r="L4" s="197" t="s">
        <v>30</v>
      </c>
      <c r="M4" s="198"/>
      <c r="N4" s="198"/>
      <c r="O4" s="199"/>
      <c r="P4" s="202"/>
      <c r="Q4" s="203"/>
      <c r="R4" s="65"/>
    </row>
    <row r="5" spans="2:251" s="43" customFormat="1" ht="38.25" customHeight="1">
      <c r="B5" s="190"/>
      <c r="C5" s="190"/>
      <c r="D5" s="194"/>
      <c r="E5" s="195"/>
      <c r="F5" s="195"/>
      <c r="G5" s="195"/>
      <c r="H5" s="195"/>
      <c r="I5" s="195"/>
      <c r="J5" s="195"/>
      <c r="K5" s="196"/>
      <c r="L5" s="197" t="s">
        <v>31</v>
      </c>
      <c r="M5" s="198"/>
      <c r="N5" s="198"/>
      <c r="O5" s="199"/>
      <c r="P5" s="204"/>
      <c r="Q5" s="205"/>
      <c r="R5" s="65"/>
    </row>
    <row r="6" spans="2:251" s="43" customFormat="1" ht="23.25" customHeight="1">
      <c r="C6" s="168"/>
      <c r="D6" s="168"/>
      <c r="E6" s="168"/>
      <c r="F6" s="168"/>
      <c r="G6" s="168"/>
      <c r="H6" s="168"/>
      <c r="I6" s="168"/>
      <c r="J6" s="168"/>
      <c r="K6" s="168"/>
      <c r="L6" s="168"/>
      <c r="M6" s="168"/>
      <c r="N6" s="168"/>
      <c r="O6" s="168"/>
      <c r="P6" s="168"/>
      <c r="Q6" s="168"/>
      <c r="R6" s="65"/>
    </row>
    <row r="7" spans="2:251" s="43" customFormat="1" ht="31.5" customHeight="1">
      <c r="B7" s="67" t="s">
        <v>38</v>
      </c>
      <c r="C7" s="67" t="s">
        <v>49</v>
      </c>
      <c r="D7" s="169" t="s">
        <v>39</v>
      </c>
      <c r="E7" s="170"/>
      <c r="F7" s="170"/>
      <c r="G7" s="170"/>
      <c r="H7" s="170"/>
      <c r="I7" s="170"/>
      <c r="J7" s="170"/>
      <c r="K7" s="170"/>
      <c r="L7" s="170"/>
      <c r="M7" s="170"/>
      <c r="N7" s="170"/>
      <c r="O7" s="170"/>
      <c r="P7" s="170"/>
      <c r="Q7" s="171"/>
      <c r="R7" s="65"/>
    </row>
    <row r="8" spans="2:251" s="43" customFormat="1" ht="36" customHeight="1">
      <c r="B8" s="67" t="s">
        <v>26</v>
      </c>
      <c r="C8" s="67" t="s">
        <v>95</v>
      </c>
      <c r="D8" s="172" t="s">
        <v>25</v>
      </c>
      <c r="E8" s="172"/>
      <c r="F8" s="172"/>
      <c r="G8" s="172"/>
      <c r="H8" s="172"/>
      <c r="I8" s="172"/>
      <c r="J8" s="172"/>
      <c r="K8" s="172"/>
      <c r="L8" s="172"/>
      <c r="M8" s="172"/>
      <c r="N8" s="172"/>
      <c r="O8" s="172"/>
      <c r="P8" s="172"/>
      <c r="Q8" s="172"/>
    </row>
    <row r="9" spans="2:251" s="43" customFormat="1" ht="36" customHeight="1">
      <c r="B9" s="157" t="s">
        <v>50</v>
      </c>
      <c r="C9" s="158"/>
      <c r="D9" s="143"/>
      <c r="E9" s="143"/>
      <c r="F9" s="143"/>
      <c r="G9" s="143"/>
      <c r="H9" s="143"/>
      <c r="I9" s="144"/>
      <c r="J9" s="173" t="s">
        <v>74</v>
      </c>
      <c r="K9" s="174"/>
      <c r="L9" s="175"/>
      <c r="M9" s="182" t="s">
        <v>24</v>
      </c>
      <c r="N9" s="183"/>
      <c r="O9" s="183"/>
      <c r="P9" s="183"/>
      <c r="Q9" s="184"/>
      <c r="R9" s="51"/>
      <c r="T9" s="206"/>
      <c r="U9" s="206"/>
      <c r="V9" s="206"/>
      <c r="W9" s="206"/>
      <c r="X9" s="206"/>
    </row>
    <row r="10" spans="2:251" s="43" customFormat="1" ht="36" customHeight="1">
      <c r="B10" s="157" t="s">
        <v>51</v>
      </c>
      <c r="C10" s="158"/>
      <c r="D10" s="143"/>
      <c r="E10" s="143"/>
      <c r="F10" s="143"/>
      <c r="G10" s="143"/>
      <c r="H10" s="143"/>
      <c r="I10" s="144"/>
      <c r="J10" s="176"/>
      <c r="K10" s="177"/>
      <c r="L10" s="178"/>
      <c r="M10" s="64" t="s">
        <v>23</v>
      </c>
      <c r="N10" s="159" t="s">
        <v>22</v>
      </c>
      <c r="O10" s="159"/>
      <c r="P10" s="159"/>
      <c r="Q10" s="64" t="s">
        <v>21</v>
      </c>
      <c r="R10" s="51"/>
      <c r="T10" s="63"/>
      <c r="U10" s="63"/>
      <c r="V10" s="63"/>
      <c r="W10" s="63"/>
      <c r="X10" s="63"/>
    </row>
    <row r="11" spans="2:251" s="43" customFormat="1" ht="39.6" customHeight="1">
      <c r="B11" s="160" t="s">
        <v>52</v>
      </c>
      <c r="C11" s="161"/>
      <c r="D11" s="162"/>
      <c r="E11" s="162"/>
      <c r="F11" s="162"/>
      <c r="G11" s="162"/>
      <c r="H11" s="162"/>
      <c r="I11" s="163"/>
      <c r="J11" s="176"/>
      <c r="K11" s="177"/>
      <c r="L11" s="178"/>
      <c r="M11" s="62"/>
      <c r="N11" s="164"/>
      <c r="O11" s="165"/>
      <c r="P11" s="166"/>
      <c r="Q11" s="61"/>
      <c r="R11" s="51"/>
      <c r="T11" s="60"/>
      <c r="U11" s="167"/>
      <c r="V11" s="167"/>
      <c r="W11" s="167"/>
      <c r="X11" s="60"/>
      <c r="Z11" s="59"/>
      <c r="AA11" s="59"/>
    </row>
    <row r="12" spans="2:251" s="43" customFormat="1" ht="74.25" customHeight="1">
      <c r="B12" s="185" t="s">
        <v>73</v>
      </c>
      <c r="C12" s="186"/>
      <c r="D12" s="162"/>
      <c r="E12" s="162"/>
      <c r="F12" s="162"/>
      <c r="G12" s="162"/>
      <c r="H12" s="162"/>
      <c r="I12" s="163"/>
      <c r="J12" s="176"/>
      <c r="K12" s="177"/>
      <c r="L12" s="178"/>
      <c r="M12" s="58"/>
      <c r="N12" s="187"/>
      <c r="O12" s="188"/>
      <c r="P12" s="189"/>
      <c r="Q12" s="57"/>
      <c r="R12" s="51"/>
      <c r="T12" s="54"/>
      <c r="U12" s="140"/>
      <c r="V12" s="140"/>
      <c r="W12" s="140"/>
      <c r="X12" s="48"/>
      <c r="Z12" s="46"/>
      <c r="AA12" s="45"/>
      <c r="AB12" s="44"/>
    </row>
    <row r="13" spans="2:251" s="43" customFormat="1" ht="74.25" customHeight="1">
      <c r="B13" s="141" t="s">
        <v>72</v>
      </c>
      <c r="C13" s="142"/>
      <c r="D13" s="143"/>
      <c r="E13" s="143"/>
      <c r="F13" s="143"/>
      <c r="G13" s="143"/>
      <c r="H13" s="143"/>
      <c r="I13" s="144"/>
      <c r="J13" s="176"/>
      <c r="K13" s="177"/>
      <c r="L13" s="178"/>
      <c r="M13" s="56"/>
      <c r="N13" s="145"/>
      <c r="O13" s="146"/>
      <c r="P13" s="147"/>
      <c r="Q13" s="55"/>
      <c r="R13" s="51"/>
      <c r="T13" s="54"/>
      <c r="U13" s="140"/>
      <c r="V13" s="140"/>
      <c r="W13" s="140"/>
      <c r="X13" s="48"/>
      <c r="Z13" s="46"/>
      <c r="AA13" s="45"/>
      <c r="AB13" s="44"/>
    </row>
    <row r="14" spans="2:251" s="43" customFormat="1" ht="28.5" customHeight="1">
      <c r="B14" s="76" t="s">
        <v>48</v>
      </c>
      <c r="C14" s="77"/>
      <c r="D14" s="148"/>
      <c r="E14" s="148"/>
      <c r="F14" s="148"/>
      <c r="G14" s="148"/>
      <c r="H14" s="148"/>
      <c r="I14" s="149"/>
      <c r="J14" s="179"/>
      <c r="K14" s="180"/>
      <c r="L14" s="181"/>
      <c r="M14" s="53"/>
      <c r="N14" s="145"/>
      <c r="O14" s="146"/>
      <c r="P14" s="147"/>
      <c r="Q14" s="52"/>
      <c r="R14" s="51"/>
      <c r="T14" s="50"/>
      <c r="U14" s="140"/>
      <c r="V14" s="140"/>
      <c r="W14" s="49"/>
      <c r="X14" s="48"/>
      <c r="Y14" s="47"/>
      <c r="Z14" s="46"/>
      <c r="AA14" s="45"/>
      <c r="AB14" s="44"/>
    </row>
    <row r="15" spans="2:251" ht="28.5" customHeight="1">
      <c r="B15" s="134" t="s">
        <v>36</v>
      </c>
      <c r="C15" s="137" t="s">
        <v>34</v>
      </c>
      <c r="D15" s="138" t="s">
        <v>41</v>
      </c>
      <c r="E15" s="138" t="s">
        <v>20</v>
      </c>
      <c r="F15" s="138" t="s">
        <v>47</v>
      </c>
      <c r="G15" s="139" t="s">
        <v>43</v>
      </c>
      <c r="H15" s="138" t="s">
        <v>37</v>
      </c>
      <c r="I15" s="150" t="s">
        <v>35</v>
      </c>
      <c r="J15" s="151"/>
      <c r="K15" s="151"/>
      <c r="L15" s="152"/>
      <c r="M15" s="138" t="s">
        <v>19</v>
      </c>
      <c r="N15" s="138"/>
      <c r="O15" s="156" t="s">
        <v>18</v>
      </c>
      <c r="P15" s="156"/>
      <c r="Q15" s="156"/>
      <c r="R15" s="3"/>
      <c r="S15" s="3"/>
      <c r="T15" s="10"/>
      <c r="U15" s="130"/>
      <c r="V15" s="130"/>
      <c r="W15" s="3"/>
      <c r="X15" s="9"/>
      <c r="Y15" s="3"/>
      <c r="Z15" s="17"/>
      <c r="AA15" s="6"/>
      <c r="AB15" s="34"/>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135"/>
      <c r="C16" s="137"/>
      <c r="D16" s="138"/>
      <c r="E16" s="138"/>
      <c r="F16" s="138"/>
      <c r="G16" s="138"/>
      <c r="H16" s="138"/>
      <c r="I16" s="153"/>
      <c r="J16" s="154"/>
      <c r="K16" s="154"/>
      <c r="L16" s="155"/>
      <c r="M16" s="138"/>
      <c r="N16" s="138"/>
      <c r="O16" s="138" t="s">
        <v>17</v>
      </c>
      <c r="P16" s="138" t="s">
        <v>16</v>
      </c>
      <c r="Q16" s="137" t="s">
        <v>15</v>
      </c>
      <c r="R16" s="3"/>
      <c r="S16" s="3"/>
      <c r="T16" s="8"/>
      <c r="U16" s="130"/>
      <c r="V16" s="130"/>
      <c r="W16" s="3"/>
      <c r="X16" s="7"/>
      <c r="Y16" s="3"/>
      <c r="Z16" s="17"/>
      <c r="AA16" s="6"/>
      <c r="AB16" s="34"/>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136"/>
      <c r="C17" s="137"/>
      <c r="D17" s="138"/>
      <c r="E17" s="138"/>
      <c r="F17" s="138"/>
      <c r="G17" s="138"/>
      <c r="H17" s="138"/>
      <c r="I17" s="71" t="s">
        <v>14</v>
      </c>
      <c r="J17" s="71" t="s">
        <v>13</v>
      </c>
      <c r="K17" s="71" t="s">
        <v>12</v>
      </c>
      <c r="L17" s="72" t="s">
        <v>11</v>
      </c>
      <c r="M17" s="42" t="s">
        <v>10</v>
      </c>
      <c r="N17" s="41" t="s">
        <v>9</v>
      </c>
      <c r="O17" s="138"/>
      <c r="P17" s="138"/>
      <c r="Q17" s="137"/>
      <c r="R17" s="3"/>
      <c r="S17" s="3"/>
      <c r="T17" s="5"/>
      <c r="U17" s="130"/>
      <c r="V17" s="130"/>
      <c r="X17" s="6"/>
      <c r="Z17" s="17"/>
      <c r="AA17" s="6"/>
      <c r="AB17" s="34"/>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 customHeight="1">
      <c r="B18" s="123" t="s">
        <v>98</v>
      </c>
      <c r="C18" s="131" t="s">
        <v>96</v>
      </c>
      <c r="D18" s="68" t="s">
        <v>40</v>
      </c>
      <c r="E18" s="120" t="s">
        <v>33</v>
      </c>
      <c r="F18" s="73">
        <v>1</v>
      </c>
      <c r="G18" s="68" t="s">
        <v>40</v>
      </c>
      <c r="H18" s="74">
        <v>100000000</v>
      </c>
      <c r="I18" s="28"/>
      <c r="J18" s="25"/>
      <c r="K18" s="27"/>
      <c r="L18" s="25"/>
      <c r="M18" s="40"/>
      <c r="N18" s="40"/>
      <c r="O18" s="132">
        <f>+F19/F18</f>
        <v>0</v>
      </c>
      <c r="P18" s="132">
        <f>+H19/H18</f>
        <v>0</v>
      </c>
      <c r="Q18" s="133" t="e">
        <f>+(O18*O18)/P18</f>
        <v>#DIV/0!</v>
      </c>
      <c r="T18" s="5"/>
      <c r="U18" s="130"/>
      <c r="V18" s="130"/>
      <c r="X18" s="4"/>
      <c r="Z18" s="37"/>
      <c r="AA18" s="6"/>
      <c r="AB18" s="34"/>
    </row>
    <row r="19" spans="2:251" ht="37.5" customHeight="1">
      <c r="B19" s="123"/>
      <c r="C19" s="131"/>
      <c r="D19" s="68" t="s">
        <v>2</v>
      </c>
      <c r="E19" s="121"/>
      <c r="F19" s="73"/>
      <c r="G19" s="68" t="s">
        <v>42</v>
      </c>
      <c r="H19" s="74">
        <v>0</v>
      </c>
      <c r="I19" s="28"/>
      <c r="J19" s="25"/>
      <c r="K19" s="27"/>
      <c r="L19" s="25"/>
      <c r="M19" s="40"/>
      <c r="N19" s="40"/>
      <c r="O19" s="132"/>
      <c r="P19" s="132"/>
      <c r="Q19" s="133"/>
      <c r="T19" s="5"/>
      <c r="U19" s="66"/>
      <c r="V19" s="66"/>
      <c r="X19" s="4"/>
      <c r="Z19" s="37"/>
      <c r="AA19" s="6"/>
      <c r="AB19" s="34"/>
    </row>
    <row r="20" spans="2:251" ht="27" customHeight="1">
      <c r="B20" s="123"/>
      <c r="C20" s="131" t="s">
        <v>97</v>
      </c>
      <c r="D20" s="68" t="s">
        <v>3</v>
      </c>
      <c r="E20" s="120" t="s">
        <v>90</v>
      </c>
      <c r="F20" s="73">
        <v>3</v>
      </c>
      <c r="G20" s="68" t="s">
        <v>3</v>
      </c>
      <c r="H20" s="74">
        <v>150000000</v>
      </c>
      <c r="I20" s="28"/>
      <c r="J20" s="21"/>
      <c r="K20" s="27"/>
      <c r="L20" s="21"/>
      <c r="M20" s="32"/>
      <c r="N20" s="32"/>
      <c r="O20" s="114"/>
      <c r="P20" s="114"/>
      <c r="Q20" s="116"/>
      <c r="X20" s="36"/>
      <c r="Z20" s="37"/>
      <c r="AA20" s="6"/>
      <c r="AB20" s="34"/>
    </row>
    <row r="21" spans="2:251" ht="27" customHeight="1">
      <c r="B21" s="123"/>
      <c r="C21" s="129"/>
      <c r="D21" s="68" t="s">
        <v>2</v>
      </c>
      <c r="E21" s="207"/>
      <c r="F21" s="35"/>
      <c r="G21" s="68" t="s">
        <v>42</v>
      </c>
      <c r="H21" s="23"/>
      <c r="I21" s="23"/>
      <c r="J21" s="21"/>
      <c r="K21" s="27"/>
      <c r="L21" s="21"/>
      <c r="M21" s="39"/>
      <c r="N21" s="38"/>
      <c r="O21" s="115"/>
      <c r="P21" s="115"/>
      <c r="Q21" s="117"/>
      <c r="X21" s="36"/>
      <c r="Z21" s="37"/>
      <c r="AA21" s="6"/>
      <c r="AB21" s="34"/>
    </row>
    <row r="22" spans="2:251" ht="21" customHeight="1">
      <c r="B22" s="128" t="s">
        <v>99</v>
      </c>
      <c r="C22" s="129" t="s">
        <v>100</v>
      </c>
      <c r="D22" s="68" t="s">
        <v>3</v>
      </c>
      <c r="E22" s="120" t="s">
        <v>33</v>
      </c>
      <c r="F22" s="73">
        <v>1</v>
      </c>
      <c r="G22" s="68" t="s">
        <v>3</v>
      </c>
      <c r="H22" s="74">
        <v>350000000</v>
      </c>
      <c r="I22" s="28"/>
      <c r="J22" s="25"/>
      <c r="K22" s="27"/>
      <c r="L22" s="25"/>
      <c r="M22" s="32"/>
      <c r="N22" s="32"/>
      <c r="O22" s="122"/>
      <c r="P22" s="122"/>
      <c r="Q22" s="118"/>
      <c r="X22" s="36"/>
    </row>
    <row r="23" spans="2:251" ht="19.5" customHeight="1">
      <c r="B23" s="123"/>
      <c r="C23" s="129"/>
      <c r="D23" s="68" t="s">
        <v>2</v>
      </c>
      <c r="E23" s="207"/>
      <c r="F23" s="35"/>
      <c r="G23" s="68" t="s">
        <v>42</v>
      </c>
      <c r="H23" s="23"/>
      <c r="I23" s="23"/>
      <c r="J23" s="25"/>
      <c r="K23" s="27"/>
      <c r="L23" s="25"/>
      <c r="M23" s="25"/>
      <c r="N23" s="20"/>
      <c r="O23" s="122"/>
      <c r="P23" s="122"/>
      <c r="Q23" s="118"/>
      <c r="AB23" s="34"/>
    </row>
    <row r="24" spans="2:251" ht="25.5" customHeight="1">
      <c r="B24" s="123"/>
      <c r="C24" s="129"/>
      <c r="D24" s="68" t="s">
        <v>3</v>
      </c>
      <c r="E24" s="120"/>
      <c r="F24" s="33"/>
      <c r="G24" s="68" t="s">
        <v>3</v>
      </c>
      <c r="H24" s="28"/>
      <c r="I24" s="28"/>
      <c r="J24" s="25"/>
      <c r="K24" s="27"/>
      <c r="L24" s="25"/>
      <c r="M24" s="32"/>
      <c r="N24" s="32"/>
      <c r="O24" s="122"/>
      <c r="P24" s="122"/>
      <c r="Q24" s="118"/>
    </row>
    <row r="25" spans="2:251" ht="24" customHeight="1">
      <c r="B25" s="123"/>
      <c r="C25" s="129"/>
      <c r="D25" s="68" t="s">
        <v>2</v>
      </c>
      <c r="E25" s="207"/>
      <c r="F25" s="24"/>
      <c r="G25" s="68" t="s">
        <v>42</v>
      </c>
      <c r="H25" s="28"/>
      <c r="I25" s="25"/>
      <c r="J25" s="25"/>
      <c r="K25" s="27"/>
      <c r="L25" s="25"/>
      <c r="M25" s="25"/>
      <c r="N25" s="20"/>
      <c r="O25" s="122"/>
      <c r="P25" s="122"/>
      <c r="Q25" s="118"/>
    </row>
    <row r="26" spans="2:251" ht="18" customHeight="1">
      <c r="B26" s="118"/>
      <c r="C26" s="124"/>
      <c r="D26" s="68" t="s">
        <v>3</v>
      </c>
      <c r="E26" s="120"/>
      <c r="F26" s="24"/>
      <c r="G26" s="68" t="s">
        <v>3</v>
      </c>
      <c r="H26" s="28"/>
      <c r="I26" s="25"/>
      <c r="J26" s="25"/>
      <c r="K26" s="27"/>
      <c r="L26" s="31"/>
      <c r="M26" s="30"/>
      <c r="N26" s="30"/>
      <c r="O26" s="114"/>
      <c r="P26" s="114"/>
      <c r="Q26" s="116"/>
    </row>
    <row r="27" spans="2:251" ht="15.75">
      <c r="B27" s="118"/>
      <c r="C27" s="125"/>
      <c r="D27" s="68" t="s">
        <v>2</v>
      </c>
      <c r="E27" s="207"/>
      <c r="F27" s="24"/>
      <c r="G27" s="68" t="s">
        <v>42</v>
      </c>
      <c r="H27" s="28"/>
      <c r="I27" s="21"/>
      <c r="J27" s="21"/>
      <c r="K27" s="27"/>
      <c r="L27" s="25"/>
      <c r="M27" s="21"/>
      <c r="N27" s="20"/>
      <c r="O27" s="115"/>
      <c r="P27" s="115"/>
      <c r="Q27" s="117"/>
    </row>
    <row r="28" spans="2:251" ht="18" customHeight="1">
      <c r="B28" s="118"/>
      <c r="C28" s="126"/>
      <c r="D28" s="68" t="s">
        <v>3</v>
      </c>
      <c r="E28" s="120"/>
      <c r="F28" s="24"/>
      <c r="G28" s="68" t="s">
        <v>3</v>
      </c>
      <c r="H28" s="28"/>
      <c r="I28" s="25"/>
      <c r="J28" s="25"/>
      <c r="K28" s="27"/>
      <c r="L28" s="25"/>
      <c r="M28" s="29"/>
      <c r="N28" s="29"/>
      <c r="O28" s="114"/>
      <c r="P28" s="114"/>
      <c r="Q28" s="116"/>
    </row>
    <row r="29" spans="2:251" ht="21.75" customHeight="1">
      <c r="B29" s="118"/>
      <c r="C29" s="127"/>
      <c r="D29" s="68" t="s">
        <v>2</v>
      </c>
      <c r="E29" s="207"/>
      <c r="F29" s="24"/>
      <c r="G29" s="68" t="s">
        <v>42</v>
      </c>
      <c r="H29" s="28"/>
      <c r="I29" s="21"/>
      <c r="J29" s="21"/>
      <c r="K29" s="27"/>
      <c r="L29" s="21"/>
      <c r="M29" s="21"/>
      <c r="N29" s="20"/>
      <c r="O29" s="115"/>
      <c r="P29" s="115"/>
      <c r="Q29" s="117"/>
    </row>
    <row r="30" spans="2:251" ht="15.75">
      <c r="B30" s="118"/>
      <c r="C30" s="119" t="s">
        <v>8</v>
      </c>
      <c r="D30" s="68" t="s">
        <v>3</v>
      </c>
      <c r="E30" s="120"/>
      <c r="F30" s="24"/>
      <c r="G30" s="68" t="s">
        <v>3</v>
      </c>
      <c r="H30" s="26"/>
      <c r="I30" s="26"/>
      <c r="J30" s="25"/>
      <c r="K30" s="25"/>
      <c r="L30" s="25"/>
      <c r="M30" s="25"/>
      <c r="N30" s="20"/>
      <c r="O30" s="122"/>
      <c r="P30" s="122"/>
      <c r="Q30" s="118"/>
    </row>
    <row r="31" spans="2:251" ht="15.75">
      <c r="B31" s="118"/>
      <c r="C31" s="119"/>
      <c r="D31" s="68" t="s">
        <v>2</v>
      </c>
      <c r="E31" s="207"/>
      <c r="F31" s="24"/>
      <c r="G31" s="68" t="s">
        <v>42</v>
      </c>
      <c r="H31" s="23"/>
      <c r="I31" s="21"/>
      <c r="J31" s="21"/>
      <c r="K31" s="22"/>
      <c r="L31" s="21"/>
      <c r="M31" s="21"/>
      <c r="N31" s="20"/>
      <c r="O31" s="122"/>
      <c r="P31" s="122"/>
      <c r="Q31" s="118"/>
    </row>
    <row r="32" spans="2:251">
      <c r="D32" s="19"/>
      <c r="H32" s="18"/>
      <c r="I32" s="15"/>
      <c r="J32" s="17"/>
      <c r="K32" s="17"/>
      <c r="L32" s="17"/>
      <c r="M32" s="16"/>
      <c r="N32" s="16"/>
      <c r="O32" s="15"/>
      <c r="P32" s="13"/>
      <c r="Q32" s="14"/>
      <c r="R32" s="13"/>
    </row>
    <row r="33" spans="2:53" ht="31.5">
      <c r="B33" s="102" t="s">
        <v>44</v>
      </c>
      <c r="C33" s="102"/>
      <c r="D33" s="103" t="s">
        <v>7</v>
      </c>
      <c r="E33" s="103"/>
      <c r="F33" s="103"/>
      <c r="G33" s="103"/>
      <c r="H33" s="103"/>
      <c r="I33" s="103"/>
      <c r="J33" s="75" t="s">
        <v>45</v>
      </c>
      <c r="K33" s="103" t="s">
        <v>46</v>
      </c>
      <c r="L33" s="103"/>
      <c r="M33" s="104" t="s">
        <v>6</v>
      </c>
      <c r="N33" s="105"/>
      <c r="O33" s="105"/>
      <c r="P33" s="105"/>
      <c r="Q33" s="105"/>
    </row>
    <row r="34" spans="2:53" ht="26.25" customHeight="1">
      <c r="B34" s="83" t="s">
        <v>66</v>
      </c>
      <c r="C34" s="85"/>
      <c r="D34" s="106" t="s">
        <v>67</v>
      </c>
      <c r="E34" s="107"/>
      <c r="F34" s="107"/>
      <c r="G34" s="107"/>
      <c r="H34" s="107"/>
      <c r="I34" s="108"/>
      <c r="J34" s="112" t="s">
        <v>58</v>
      </c>
      <c r="K34" s="12" t="s">
        <v>3</v>
      </c>
      <c r="L34" s="78">
        <v>12.83</v>
      </c>
      <c r="M34" s="113" t="s">
        <v>59</v>
      </c>
      <c r="N34" s="113"/>
      <c r="O34" s="113"/>
      <c r="P34" s="113"/>
      <c r="Q34" s="113"/>
    </row>
    <row r="35" spans="2:53" ht="18" customHeight="1">
      <c r="B35" s="86"/>
      <c r="C35" s="88"/>
      <c r="D35" s="109"/>
      <c r="E35" s="110"/>
      <c r="F35" s="110"/>
      <c r="G35" s="110"/>
      <c r="H35" s="110"/>
      <c r="I35" s="111"/>
      <c r="J35" s="112"/>
      <c r="K35" s="12" t="s">
        <v>2</v>
      </c>
      <c r="L35" s="79">
        <v>12</v>
      </c>
      <c r="M35" s="113"/>
      <c r="N35" s="113"/>
      <c r="O35" s="113"/>
      <c r="P35" s="113"/>
      <c r="Q35" s="113"/>
    </row>
    <row r="36" spans="2:53" ht="18.75" customHeight="1">
      <c r="B36" s="90"/>
      <c r="C36" s="91"/>
      <c r="D36" s="94" t="s">
        <v>5</v>
      </c>
      <c r="E36" s="95"/>
      <c r="F36" s="95"/>
      <c r="G36" s="95"/>
      <c r="H36" s="95"/>
      <c r="I36" s="96"/>
      <c r="J36" s="100"/>
      <c r="K36" s="12" t="s">
        <v>3</v>
      </c>
      <c r="L36" s="70"/>
      <c r="M36" s="89" t="s">
        <v>4</v>
      </c>
      <c r="N36" s="89"/>
      <c r="O36" s="89"/>
      <c r="P36" s="89"/>
      <c r="Q36" s="89"/>
    </row>
    <row r="37" spans="2:53" ht="14.25" customHeight="1">
      <c r="B37" s="92"/>
      <c r="C37" s="93"/>
      <c r="D37" s="97"/>
      <c r="E37" s="98"/>
      <c r="F37" s="98"/>
      <c r="G37" s="98"/>
      <c r="H37" s="98"/>
      <c r="I37" s="99"/>
      <c r="J37" s="100"/>
      <c r="K37" s="12" t="s">
        <v>2</v>
      </c>
      <c r="L37" s="69"/>
      <c r="M37" s="89"/>
      <c r="N37" s="89"/>
      <c r="O37" s="89"/>
      <c r="P37" s="89"/>
      <c r="Q37" s="89"/>
    </row>
    <row r="38" spans="2:53" ht="15.75">
      <c r="B38" s="90"/>
      <c r="C38" s="91"/>
      <c r="D38" s="94" t="s">
        <v>5</v>
      </c>
      <c r="E38" s="95"/>
      <c r="F38" s="95"/>
      <c r="G38" s="95"/>
      <c r="H38" s="95"/>
      <c r="I38" s="96"/>
      <c r="J38" s="100"/>
      <c r="K38" s="12" t="s">
        <v>3</v>
      </c>
      <c r="L38" s="69"/>
      <c r="M38" s="101"/>
      <c r="N38" s="101"/>
      <c r="O38" s="101"/>
      <c r="P38" s="101"/>
      <c r="Q38" s="101"/>
    </row>
    <row r="39" spans="2:53" ht="15.75">
      <c r="B39" s="92"/>
      <c r="C39" s="93"/>
      <c r="D39" s="97"/>
      <c r="E39" s="98"/>
      <c r="F39" s="98"/>
      <c r="G39" s="98"/>
      <c r="H39" s="98"/>
      <c r="I39" s="99"/>
      <c r="J39" s="100"/>
      <c r="K39" s="12" t="s">
        <v>2</v>
      </c>
      <c r="L39" s="69"/>
      <c r="M39" s="101"/>
      <c r="N39" s="101"/>
      <c r="O39" s="101"/>
      <c r="P39" s="101"/>
      <c r="Q39" s="101"/>
    </row>
    <row r="40" spans="2:53" ht="15" customHeight="1">
      <c r="B40" s="83" t="s">
        <v>1</v>
      </c>
      <c r="C40" s="84"/>
      <c r="D40" s="84"/>
      <c r="E40" s="84"/>
      <c r="F40" s="84"/>
      <c r="G40" s="84"/>
      <c r="H40" s="84"/>
      <c r="I40" s="84"/>
      <c r="J40" s="84"/>
      <c r="K40" s="84"/>
      <c r="L40" s="85"/>
      <c r="M40" s="89" t="s">
        <v>0</v>
      </c>
      <c r="N40" s="89"/>
      <c r="O40" s="89"/>
      <c r="P40" s="89"/>
      <c r="Q40" s="89"/>
    </row>
    <row r="41" spans="2:53" ht="29.25" customHeight="1">
      <c r="B41" s="86"/>
      <c r="C41" s="87"/>
      <c r="D41" s="87"/>
      <c r="E41" s="87"/>
      <c r="F41" s="87"/>
      <c r="G41" s="87"/>
      <c r="H41" s="87"/>
      <c r="I41" s="87"/>
      <c r="J41" s="87"/>
      <c r="K41" s="87"/>
      <c r="L41" s="88"/>
      <c r="M41" s="89"/>
      <c r="N41" s="89"/>
      <c r="O41" s="89"/>
      <c r="P41" s="89"/>
      <c r="Q41" s="89"/>
    </row>
    <row r="42" spans="2:53">
      <c r="M42" s="11"/>
      <c r="N42" s="11"/>
    </row>
    <row r="43" spans="2:53" ht="15.75">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2:53" ht="15.75">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8:53" ht="15.75">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8:53" ht="15.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sheetData>
  <mergeCells count="108">
    <mergeCell ref="B2:C5"/>
    <mergeCell ref="D2:K3"/>
    <mergeCell ref="L2:O2"/>
    <mergeCell ref="P2:Q5"/>
    <mergeCell ref="L3:O3"/>
    <mergeCell ref="D4:K5"/>
    <mergeCell ref="L4:O4"/>
    <mergeCell ref="L5:O5"/>
    <mergeCell ref="T9:X9"/>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B15:B17"/>
    <mergeCell ref="C15:C17"/>
    <mergeCell ref="D15:D17"/>
    <mergeCell ref="E15:E17"/>
    <mergeCell ref="F15:F17"/>
    <mergeCell ref="G15:G17"/>
    <mergeCell ref="U12:W12"/>
    <mergeCell ref="B13:C13"/>
    <mergeCell ref="D13:I13"/>
    <mergeCell ref="N13:P13"/>
    <mergeCell ref="U13:W13"/>
    <mergeCell ref="D14:I14"/>
    <mergeCell ref="N14:P14"/>
    <mergeCell ref="U14:V14"/>
    <mergeCell ref="H15:H17"/>
    <mergeCell ref="I15:L16"/>
    <mergeCell ref="M15:N16"/>
    <mergeCell ref="O15:Q15"/>
    <mergeCell ref="U15:V15"/>
    <mergeCell ref="O16:O17"/>
    <mergeCell ref="P16:P17"/>
    <mergeCell ref="Q16:Q17"/>
    <mergeCell ref="U16:V16"/>
    <mergeCell ref="U17:V17"/>
    <mergeCell ref="U18:V18"/>
    <mergeCell ref="C20:C21"/>
    <mergeCell ref="E20:E21"/>
    <mergeCell ref="O20:O21"/>
    <mergeCell ref="P20:P21"/>
    <mergeCell ref="Q20:Q21"/>
    <mergeCell ref="B18:B21"/>
    <mergeCell ref="C18:C19"/>
    <mergeCell ref="E18:E19"/>
    <mergeCell ref="O18:O19"/>
    <mergeCell ref="P18:P19"/>
    <mergeCell ref="Q18:Q19"/>
    <mergeCell ref="Q24:Q25"/>
    <mergeCell ref="B26:B29"/>
    <mergeCell ref="C26:C27"/>
    <mergeCell ref="E26:E27"/>
    <mergeCell ref="O26:O27"/>
    <mergeCell ref="P26:P27"/>
    <mergeCell ref="Q26:Q27"/>
    <mergeCell ref="C28:C29"/>
    <mergeCell ref="E28:E29"/>
    <mergeCell ref="O28:O29"/>
    <mergeCell ref="B22:B25"/>
    <mergeCell ref="C22:C23"/>
    <mergeCell ref="E22:E23"/>
    <mergeCell ref="O22:O23"/>
    <mergeCell ref="P22:P23"/>
    <mergeCell ref="Q22:Q23"/>
    <mergeCell ref="C24:C25"/>
    <mergeCell ref="E24:E25"/>
    <mergeCell ref="O24:O25"/>
    <mergeCell ref="P24:P25"/>
    <mergeCell ref="B33:C33"/>
    <mergeCell ref="D33:I33"/>
    <mergeCell ref="K33:L33"/>
    <mergeCell ref="M33:Q33"/>
    <mergeCell ref="B34:C35"/>
    <mergeCell ref="D34:I35"/>
    <mergeCell ref="J34:J35"/>
    <mergeCell ref="M34:Q35"/>
    <mergeCell ref="P28:P29"/>
    <mergeCell ref="Q28:Q29"/>
    <mergeCell ref="B30:B31"/>
    <mergeCell ref="C30:C31"/>
    <mergeCell ref="E30:E31"/>
    <mergeCell ref="O30:O31"/>
    <mergeCell ref="P30:P31"/>
    <mergeCell ref="Q30:Q31"/>
    <mergeCell ref="B40:L41"/>
    <mergeCell ref="M40:Q41"/>
    <mergeCell ref="B36:C37"/>
    <mergeCell ref="D36:I37"/>
    <mergeCell ref="J36:J37"/>
    <mergeCell ref="M36:Q37"/>
    <mergeCell ref="B38:C39"/>
    <mergeCell ref="D38:I39"/>
    <mergeCell ref="J38:J39"/>
    <mergeCell ref="M38:Q39"/>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75"/>
  <sheetViews>
    <sheetView topLeftCell="A8" zoomScale="50" zoomScaleNormal="50" workbookViewId="0">
      <selection activeCell="C18" sqref="C18:C19"/>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13.85546875" style="1" customWidth="1"/>
    <col min="6" max="6" width="16.7109375" style="1" customWidth="1"/>
    <col min="7" max="7" width="18" style="1" customWidth="1"/>
    <col min="8" max="8" width="22.85546875" style="1" customWidth="1"/>
    <col min="9" max="9" width="16.42578125" style="1" customWidth="1"/>
    <col min="10" max="10" width="20.85546875" style="3" customWidth="1"/>
    <col min="11" max="11" width="13.5703125" style="1" customWidth="1"/>
    <col min="12" max="12" width="15.8554687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43" customFormat="1" ht="37.5" customHeight="1">
      <c r="B2" s="190"/>
      <c r="C2" s="190"/>
      <c r="D2" s="191" t="s">
        <v>28</v>
      </c>
      <c r="E2" s="192"/>
      <c r="F2" s="192"/>
      <c r="G2" s="192"/>
      <c r="H2" s="192"/>
      <c r="I2" s="192"/>
      <c r="J2" s="192"/>
      <c r="K2" s="193"/>
      <c r="L2" s="197" t="s">
        <v>32</v>
      </c>
      <c r="M2" s="198"/>
      <c r="N2" s="198"/>
      <c r="O2" s="199"/>
      <c r="P2" s="200"/>
      <c r="Q2" s="201"/>
      <c r="R2" s="65"/>
    </row>
    <row r="3" spans="2:251" s="43" customFormat="1" ht="37.5" customHeight="1">
      <c r="B3" s="190"/>
      <c r="C3" s="190"/>
      <c r="D3" s="194"/>
      <c r="E3" s="195"/>
      <c r="F3" s="195"/>
      <c r="G3" s="195"/>
      <c r="H3" s="195"/>
      <c r="I3" s="195"/>
      <c r="J3" s="195"/>
      <c r="K3" s="196"/>
      <c r="L3" s="197" t="s">
        <v>29</v>
      </c>
      <c r="M3" s="198"/>
      <c r="N3" s="198"/>
      <c r="O3" s="199"/>
      <c r="P3" s="202"/>
      <c r="Q3" s="203"/>
      <c r="R3" s="65"/>
    </row>
    <row r="4" spans="2:251" s="43" customFormat="1" ht="33.75" customHeight="1">
      <c r="B4" s="190"/>
      <c r="C4" s="190"/>
      <c r="D4" s="191" t="s">
        <v>27</v>
      </c>
      <c r="E4" s="192"/>
      <c r="F4" s="192"/>
      <c r="G4" s="192"/>
      <c r="H4" s="192"/>
      <c r="I4" s="192"/>
      <c r="J4" s="192"/>
      <c r="K4" s="193"/>
      <c r="L4" s="197" t="s">
        <v>30</v>
      </c>
      <c r="M4" s="198"/>
      <c r="N4" s="198"/>
      <c r="O4" s="199"/>
      <c r="P4" s="202"/>
      <c r="Q4" s="203"/>
      <c r="R4" s="65"/>
    </row>
    <row r="5" spans="2:251" s="43" customFormat="1" ht="38.25" customHeight="1">
      <c r="B5" s="190"/>
      <c r="C5" s="190"/>
      <c r="D5" s="194"/>
      <c r="E5" s="195"/>
      <c r="F5" s="195"/>
      <c r="G5" s="195"/>
      <c r="H5" s="195"/>
      <c r="I5" s="195"/>
      <c r="J5" s="195"/>
      <c r="K5" s="196"/>
      <c r="L5" s="197" t="s">
        <v>31</v>
      </c>
      <c r="M5" s="198"/>
      <c r="N5" s="198"/>
      <c r="O5" s="199"/>
      <c r="P5" s="204"/>
      <c r="Q5" s="205"/>
      <c r="R5" s="65"/>
    </row>
    <row r="6" spans="2:251" s="43" customFormat="1" ht="23.25" customHeight="1">
      <c r="C6" s="168"/>
      <c r="D6" s="168"/>
      <c r="E6" s="168"/>
      <c r="F6" s="168"/>
      <c r="G6" s="168"/>
      <c r="H6" s="168"/>
      <c r="I6" s="168"/>
      <c r="J6" s="168"/>
      <c r="K6" s="168"/>
      <c r="L6" s="168"/>
      <c r="M6" s="168"/>
      <c r="N6" s="168"/>
      <c r="O6" s="168"/>
      <c r="P6" s="168"/>
      <c r="Q6" s="168"/>
      <c r="R6" s="65"/>
    </row>
    <row r="7" spans="2:251" s="43" customFormat="1" ht="31.5" customHeight="1">
      <c r="B7" s="67" t="s">
        <v>38</v>
      </c>
      <c r="C7" s="67" t="s">
        <v>49</v>
      </c>
      <c r="D7" s="169" t="s">
        <v>39</v>
      </c>
      <c r="E7" s="170"/>
      <c r="F7" s="170"/>
      <c r="G7" s="170"/>
      <c r="H7" s="170"/>
      <c r="I7" s="170"/>
      <c r="J7" s="170"/>
      <c r="K7" s="170"/>
      <c r="L7" s="170"/>
      <c r="M7" s="170"/>
      <c r="N7" s="170"/>
      <c r="O7" s="170"/>
      <c r="P7" s="170"/>
      <c r="Q7" s="171"/>
      <c r="R7" s="65"/>
    </row>
    <row r="8" spans="2:251" s="43" customFormat="1" ht="36" customHeight="1">
      <c r="B8" s="67" t="s">
        <v>26</v>
      </c>
      <c r="C8" s="67" t="s">
        <v>95</v>
      </c>
      <c r="D8" s="172" t="s">
        <v>25</v>
      </c>
      <c r="E8" s="172"/>
      <c r="F8" s="172"/>
      <c r="G8" s="172"/>
      <c r="H8" s="172"/>
      <c r="I8" s="172"/>
      <c r="J8" s="172"/>
      <c r="K8" s="172"/>
      <c r="L8" s="172"/>
      <c r="M8" s="172"/>
      <c r="N8" s="172"/>
      <c r="O8" s="172"/>
      <c r="P8" s="172"/>
      <c r="Q8" s="172"/>
    </row>
    <row r="9" spans="2:251" s="43" customFormat="1" ht="36" customHeight="1">
      <c r="B9" s="157" t="s">
        <v>60</v>
      </c>
      <c r="C9" s="158"/>
      <c r="D9" s="143"/>
      <c r="E9" s="143"/>
      <c r="F9" s="143"/>
      <c r="G9" s="143"/>
      <c r="H9" s="143"/>
      <c r="I9" s="144"/>
      <c r="J9" s="173" t="s">
        <v>65</v>
      </c>
      <c r="K9" s="174"/>
      <c r="L9" s="175"/>
      <c r="M9" s="182" t="s">
        <v>24</v>
      </c>
      <c r="N9" s="183"/>
      <c r="O9" s="183"/>
      <c r="P9" s="183"/>
      <c r="Q9" s="184"/>
      <c r="R9" s="51"/>
      <c r="T9" s="206"/>
      <c r="U9" s="206"/>
      <c r="V9" s="206"/>
      <c r="W9" s="206"/>
      <c r="X9" s="206"/>
    </row>
    <row r="10" spans="2:251" s="43" customFormat="1" ht="36" customHeight="1">
      <c r="B10" s="157" t="s">
        <v>61</v>
      </c>
      <c r="C10" s="158"/>
      <c r="D10" s="143"/>
      <c r="E10" s="143"/>
      <c r="F10" s="143"/>
      <c r="G10" s="143"/>
      <c r="H10" s="143"/>
      <c r="I10" s="144"/>
      <c r="J10" s="176"/>
      <c r="K10" s="177"/>
      <c r="L10" s="178"/>
      <c r="M10" s="64" t="s">
        <v>23</v>
      </c>
      <c r="N10" s="159" t="s">
        <v>22</v>
      </c>
      <c r="O10" s="159"/>
      <c r="P10" s="159"/>
      <c r="Q10" s="64" t="s">
        <v>21</v>
      </c>
      <c r="R10" s="51"/>
      <c r="T10" s="63"/>
      <c r="U10" s="63"/>
      <c r="V10" s="63"/>
      <c r="W10" s="63"/>
      <c r="X10" s="63"/>
    </row>
    <row r="11" spans="2:251" s="43" customFormat="1" ht="39.6" customHeight="1">
      <c r="B11" s="160" t="s">
        <v>62</v>
      </c>
      <c r="C11" s="161"/>
      <c r="D11" s="162"/>
      <c r="E11" s="162"/>
      <c r="F11" s="162"/>
      <c r="G11" s="162"/>
      <c r="H11" s="162"/>
      <c r="I11" s="163"/>
      <c r="J11" s="176"/>
      <c r="K11" s="177"/>
      <c r="L11" s="178"/>
      <c r="M11" s="62"/>
      <c r="N11" s="164"/>
      <c r="O11" s="165"/>
      <c r="P11" s="166"/>
      <c r="Q11" s="61"/>
      <c r="R11" s="51"/>
      <c r="T11" s="60"/>
      <c r="U11" s="167"/>
      <c r="V11" s="167"/>
      <c r="W11" s="167"/>
      <c r="X11" s="60"/>
      <c r="Z11" s="59"/>
      <c r="AA11" s="59"/>
    </row>
    <row r="12" spans="2:251" s="43" customFormat="1" ht="74.25" customHeight="1">
      <c r="B12" s="185" t="s">
        <v>63</v>
      </c>
      <c r="C12" s="186"/>
      <c r="D12" s="162"/>
      <c r="E12" s="162"/>
      <c r="F12" s="162"/>
      <c r="G12" s="162"/>
      <c r="H12" s="162"/>
      <c r="I12" s="163"/>
      <c r="J12" s="176"/>
      <c r="K12" s="177"/>
      <c r="L12" s="178"/>
      <c r="M12" s="58"/>
      <c r="N12" s="187"/>
      <c r="O12" s="188"/>
      <c r="P12" s="189"/>
      <c r="Q12" s="57"/>
      <c r="R12" s="51"/>
      <c r="T12" s="54"/>
      <c r="U12" s="140"/>
      <c r="V12" s="140"/>
      <c r="W12" s="140"/>
      <c r="X12" s="48"/>
      <c r="Z12" s="46"/>
      <c r="AA12" s="45"/>
      <c r="AB12" s="44"/>
    </row>
    <row r="13" spans="2:251" s="43" customFormat="1" ht="74.25" customHeight="1">
      <c r="B13" s="141" t="s">
        <v>64</v>
      </c>
      <c r="C13" s="142"/>
      <c r="D13" s="143"/>
      <c r="E13" s="143"/>
      <c r="F13" s="143"/>
      <c r="G13" s="143"/>
      <c r="H13" s="143"/>
      <c r="I13" s="144"/>
      <c r="J13" s="176"/>
      <c r="K13" s="177"/>
      <c r="L13" s="178"/>
      <c r="M13" s="56"/>
      <c r="N13" s="145"/>
      <c r="O13" s="146"/>
      <c r="P13" s="147"/>
      <c r="Q13" s="55"/>
      <c r="R13" s="51"/>
      <c r="T13" s="54"/>
      <c r="U13" s="140"/>
      <c r="V13" s="140"/>
      <c r="W13" s="140"/>
      <c r="X13" s="48"/>
      <c r="Z13" s="46"/>
      <c r="AA13" s="45"/>
      <c r="AB13" s="44"/>
    </row>
    <row r="14" spans="2:251" s="43" customFormat="1" ht="28.5" customHeight="1">
      <c r="B14" s="76" t="s">
        <v>48</v>
      </c>
      <c r="C14" s="77"/>
      <c r="D14" s="148"/>
      <c r="E14" s="148"/>
      <c r="F14" s="148"/>
      <c r="G14" s="148"/>
      <c r="H14" s="148"/>
      <c r="I14" s="149"/>
      <c r="J14" s="179"/>
      <c r="K14" s="180"/>
      <c r="L14" s="181"/>
      <c r="M14" s="53"/>
      <c r="N14" s="145"/>
      <c r="O14" s="146"/>
      <c r="P14" s="147"/>
      <c r="Q14" s="52"/>
      <c r="R14" s="51"/>
      <c r="T14" s="50"/>
      <c r="U14" s="140"/>
      <c r="V14" s="140"/>
      <c r="W14" s="49"/>
      <c r="X14" s="48"/>
      <c r="Y14" s="47"/>
      <c r="Z14" s="46"/>
      <c r="AA14" s="45"/>
      <c r="AB14" s="44"/>
    </row>
    <row r="15" spans="2:251" ht="28.5" customHeight="1">
      <c r="B15" s="134" t="s">
        <v>36</v>
      </c>
      <c r="C15" s="137" t="s">
        <v>34</v>
      </c>
      <c r="D15" s="138" t="s">
        <v>41</v>
      </c>
      <c r="E15" s="138" t="s">
        <v>20</v>
      </c>
      <c r="F15" s="138" t="s">
        <v>47</v>
      </c>
      <c r="G15" s="139" t="s">
        <v>43</v>
      </c>
      <c r="H15" s="138" t="s">
        <v>37</v>
      </c>
      <c r="I15" s="150" t="s">
        <v>35</v>
      </c>
      <c r="J15" s="151"/>
      <c r="K15" s="151"/>
      <c r="L15" s="152"/>
      <c r="M15" s="138" t="s">
        <v>19</v>
      </c>
      <c r="N15" s="138"/>
      <c r="O15" s="156" t="s">
        <v>18</v>
      </c>
      <c r="P15" s="156"/>
      <c r="Q15" s="156"/>
      <c r="R15" s="3"/>
      <c r="S15" s="3"/>
      <c r="T15" s="10"/>
      <c r="U15" s="130"/>
      <c r="V15" s="130"/>
      <c r="W15" s="3"/>
      <c r="X15" s="9"/>
      <c r="Y15" s="3"/>
      <c r="Z15" s="17"/>
      <c r="AA15" s="6"/>
      <c r="AB15" s="34"/>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135"/>
      <c r="C16" s="137"/>
      <c r="D16" s="138"/>
      <c r="E16" s="138"/>
      <c r="F16" s="138"/>
      <c r="G16" s="138"/>
      <c r="H16" s="138"/>
      <c r="I16" s="153"/>
      <c r="J16" s="154"/>
      <c r="K16" s="154"/>
      <c r="L16" s="155"/>
      <c r="M16" s="138"/>
      <c r="N16" s="138"/>
      <c r="O16" s="138" t="s">
        <v>17</v>
      </c>
      <c r="P16" s="138" t="s">
        <v>16</v>
      </c>
      <c r="Q16" s="137" t="s">
        <v>15</v>
      </c>
      <c r="R16" s="3"/>
      <c r="S16" s="3"/>
      <c r="T16" s="8"/>
      <c r="U16" s="130"/>
      <c r="V16" s="130"/>
      <c r="W16" s="3"/>
      <c r="X16" s="7"/>
      <c r="Y16" s="3"/>
      <c r="Z16" s="17"/>
      <c r="AA16" s="6"/>
      <c r="AB16" s="34"/>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136"/>
      <c r="C17" s="137"/>
      <c r="D17" s="138"/>
      <c r="E17" s="138"/>
      <c r="F17" s="138"/>
      <c r="G17" s="138"/>
      <c r="H17" s="138"/>
      <c r="I17" s="71" t="s">
        <v>14</v>
      </c>
      <c r="J17" s="71" t="s">
        <v>13</v>
      </c>
      <c r="K17" s="71" t="s">
        <v>12</v>
      </c>
      <c r="L17" s="72" t="s">
        <v>11</v>
      </c>
      <c r="M17" s="42" t="s">
        <v>10</v>
      </c>
      <c r="N17" s="41" t="s">
        <v>9</v>
      </c>
      <c r="O17" s="138"/>
      <c r="P17" s="138"/>
      <c r="Q17" s="137"/>
      <c r="R17" s="3"/>
      <c r="S17" s="3"/>
      <c r="T17" s="5"/>
      <c r="U17" s="130"/>
      <c r="V17" s="130"/>
      <c r="X17" s="6"/>
      <c r="Z17" s="17"/>
      <c r="AA17" s="6"/>
      <c r="AB17" s="34"/>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 customHeight="1">
      <c r="B18" s="208" t="s">
        <v>83</v>
      </c>
      <c r="C18" s="131" t="s">
        <v>101</v>
      </c>
      <c r="D18" s="68" t="s">
        <v>40</v>
      </c>
      <c r="E18" s="120" t="s">
        <v>33</v>
      </c>
      <c r="F18" s="73">
        <v>2</v>
      </c>
      <c r="G18" s="68" t="s">
        <v>40</v>
      </c>
      <c r="H18" s="80">
        <v>450000000</v>
      </c>
      <c r="I18" s="28"/>
      <c r="J18" s="25"/>
      <c r="K18" s="27"/>
      <c r="L18" s="25"/>
      <c r="M18" s="40"/>
      <c r="N18" s="40"/>
      <c r="O18" s="132">
        <f>+F19/F18</f>
        <v>0</v>
      </c>
      <c r="P18" s="132">
        <f>+H19/H18</f>
        <v>0</v>
      </c>
      <c r="Q18" s="133" t="e">
        <f>+(O18*O18)/P18</f>
        <v>#DIV/0!</v>
      </c>
      <c r="T18" s="5"/>
      <c r="U18" s="130"/>
      <c r="V18" s="130"/>
      <c r="X18" s="4"/>
      <c r="Z18" s="37"/>
      <c r="AA18" s="6"/>
      <c r="AB18" s="34"/>
    </row>
    <row r="19" spans="2:251" ht="37.5" customHeight="1">
      <c r="B19" s="208"/>
      <c r="C19" s="131"/>
      <c r="D19" s="68" t="s">
        <v>2</v>
      </c>
      <c r="E19" s="121"/>
      <c r="F19" s="73"/>
      <c r="G19" s="68" t="s">
        <v>42</v>
      </c>
      <c r="H19" s="80"/>
      <c r="I19" s="28"/>
      <c r="J19" s="25"/>
      <c r="K19" s="27"/>
      <c r="L19" s="25"/>
      <c r="M19" s="40"/>
      <c r="N19" s="40"/>
      <c r="O19" s="132"/>
      <c r="P19" s="132"/>
      <c r="Q19" s="133"/>
      <c r="T19" s="5"/>
      <c r="U19" s="66"/>
      <c r="V19" s="66"/>
      <c r="X19" s="4"/>
      <c r="Z19" s="37"/>
      <c r="AA19" s="6"/>
      <c r="AB19" s="34"/>
    </row>
    <row r="20" spans="2:251" ht="27" customHeight="1">
      <c r="B20" s="208"/>
      <c r="C20" s="131" t="s">
        <v>102</v>
      </c>
      <c r="D20" s="68" t="s">
        <v>3</v>
      </c>
      <c r="E20" s="120" t="s">
        <v>58</v>
      </c>
      <c r="F20" s="73">
        <v>60</v>
      </c>
      <c r="G20" s="68" t="s">
        <v>3</v>
      </c>
      <c r="H20" s="80">
        <v>700000000</v>
      </c>
      <c r="I20" s="28"/>
      <c r="J20" s="21"/>
      <c r="K20" s="27"/>
      <c r="L20" s="21"/>
      <c r="M20" s="32"/>
      <c r="N20" s="32"/>
      <c r="O20" s="132">
        <f t="shared" ref="O20" si="0">+F21/F20</f>
        <v>0</v>
      </c>
      <c r="P20" s="132">
        <f t="shared" ref="P20" si="1">+H21/H20</f>
        <v>0</v>
      </c>
      <c r="Q20" s="133" t="e">
        <f t="shared" ref="Q20" si="2">+(O20*O20)/P20</f>
        <v>#DIV/0!</v>
      </c>
      <c r="X20" s="36"/>
      <c r="Z20" s="37"/>
      <c r="AA20" s="6"/>
      <c r="AB20" s="34"/>
    </row>
    <row r="21" spans="2:251" ht="27" customHeight="1">
      <c r="B21" s="208"/>
      <c r="C21" s="129"/>
      <c r="D21" s="68" t="s">
        <v>2</v>
      </c>
      <c r="E21" s="207"/>
      <c r="F21" s="73"/>
      <c r="G21" s="68" t="s">
        <v>42</v>
      </c>
      <c r="H21" s="81"/>
      <c r="I21" s="23"/>
      <c r="J21" s="21"/>
      <c r="K21" s="27"/>
      <c r="L21" s="21"/>
      <c r="M21" s="39"/>
      <c r="N21" s="38"/>
      <c r="O21" s="132"/>
      <c r="P21" s="132"/>
      <c r="Q21" s="133"/>
      <c r="X21" s="36"/>
      <c r="Z21" s="37"/>
      <c r="AA21" s="6"/>
      <c r="AB21" s="34"/>
    </row>
    <row r="22" spans="2:251" ht="21" customHeight="1">
      <c r="B22" s="210" t="s">
        <v>105</v>
      </c>
      <c r="C22" s="129" t="s">
        <v>103</v>
      </c>
      <c r="D22" s="68" t="s">
        <v>3</v>
      </c>
      <c r="E22" s="120" t="s">
        <v>33</v>
      </c>
      <c r="F22" s="73">
        <v>4</v>
      </c>
      <c r="G22" s="68" t="s">
        <v>3</v>
      </c>
      <c r="H22" s="80">
        <v>40000000</v>
      </c>
      <c r="I22" s="28"/>
      <c r="J22" s="25"/>
      <c r="K22" s="27"/>
      <c r="L22" s="25"/>
      <c r="M22" s="32"/>
      <c r="N22" s="32"/>
      <c r="O22" s="132">
        <f t="shared" ref="O22" si="3">+F23/F22</f>
        <v>0</v>
      </c>
      <c r="P22" s="132">
        <f t="shared" ref="P22" si="4">+H23/H22</f>
        <v>0</v>
      </c>
      <c r="Q22" s="133" t="e">
        <f t="shared" ref="Q22" si="5">+(O22*O22)/P22</f>
        <v>#DIV/0!</v>
      </c>
      <c r="X22" s="36"/>
    </row>
    <row r="23" spans="2:251" ht="19.5" customHeight="1">
      <c r="B23" s="211"/>
      <c r="C23" s="129"/>
      <c r="D23" s="68" t="s">
        <v>2</v>
      </c>
      <c r="E23" s="121"/>
      <c r="F23" s="73"/>
      <c r="G23" s="68" t="s">
        <v>42</v>
      </c>
      <c r="H23" s="81"/>
      <c r="I23" s="23"/>
      <c r="J23" s="25"/>
      <c r="K23" s="27"/>
      <c r="L23" s="25"/>
      <c r="M23" s="25"/>
      <c r="N23" s="20"/>
      <c r="O23" s="132"/>
      <c r="P23" s="132"/>
      <c r="Q23" s="133"/>
      <c r="AB23" s="34"/>
    </row>
    <row r="24" spans="2:251" ht="25.5" customHeight="1">
      <c r="B24" s="211"/>
      <c r="C24" s="129" t="s">
        <v>104</v>
      </c>
      <c r="D24" s="68" t="s">
        <v>3</v>
      </c>
      <c r="E24" s="120" t="s">
        <v>33</v>
      </c>
      <c r="F24" s="73">
        <v>2</v>
      </c>
      <c r="G24" s="68" t="s">
        <v>3</v>
      </c>
      <c r="H24" s="82">
        <v>700000000</v>
      </c>
      <c r="I24" s="28"/>
      <c r="J24" s="25"/>
      <c r="K24" s="27"/>
      <c r="L24" s="25"/>
      <c r="M24" s="32"/>
      <c r="N24" s="32"/>
      <c r="O24" s="132">
        <f t="shared" ref="O24" si="6">+F25/F24</f>
        <v>0</v>
      </c>
      <c r="P24" s="132">
        <f t="shared" ref="P24" si="7">+H25/H24</f>
        <v>0</v>
      </c>
      <c r="Q24" s="133" t="e">
        <f t="shared" ref="Q24" si="8">+(O24*O24)/P24</f>
        <v>#DIV/0!</v>
      </c>
    </row>
    <row r="25" spans="2:251" ht="24" customHeight="1">
      <c r="B25" s="212"/>
      <c r="C25" s="129"/>
      <c r="D25" s="68" t="s">
        <v>2</v>
      </c>
      <c r="E25" s="121"/>
      <c r="F25" s="41"/>
      <c r="G25" s="68" t="s">
        <v>42</v>
      </c>
      <c r="H25" s="82"/>
      <c r="I25" s="25"/>
      <c r="J25" s="25"/>
      <c r="K25" s="27"/>
      <c r="L25" s="25"/>
      <c r="M25" s="25"/>
      <c r="N25" s="20"/>
      <c r="O25" s="132"/>
      <c r="P25" s="132"/>
      <c r="Q25" s="133"/>
    </row>
    <row r="26" spans="2:251" ht="18" customHeight="1">
      <c r="B26" s="209" t="s">
        <v>106</v>
      </c>
      <c r="C26" s="124" t="s">
        <v>107</v>
      </c>
      <c r="D26" s="68" t="s">
        <v>3</v>
      </c>
      <c r="E26" s="120" t="s">
        <v>33</v>
      </c>
      <c r="F26" s="41">
        <v>1</v>
      </c>
      <c r="G26" s="68" t="s">
        <v>3</v>
      </c>
      <c r="H26" s="74">
        <v>70000000</v>
      </c>
      <c r="I26" s="25"/>
      <c r="J26" s="25"/>
      <c r="K26" s="27"/>
      <c r="L26" s="31"/>
      <c r="M26" s="30"/>
      <c r="N26" s="30"/>
      <c r="O26" s="114"/>
      <c r="P26" s="114"/>
      <c r="Q26" s="116"/>
    </row>
    <row r="27" spans="2:251" ht="31.5" customHeight="1">
      <c r="B27" s="208"/>
      <c r="C27" s="125"/>
      <c r="D27" s="68" t="s">
        <v>2</v>
      </c>
      <c r="E27" s="121"/>
      <c r="F27" s="24"/>
      <c r="G27" s="68" t="s">
        <v>42</v>
      </c>
      <c r="H27" s="28"/>
      <c r="I27" s="21"/>
      <c r="J27" s="21"/>
      <c r="K27" s="27"/>
      <c r="L27" s="25"/>
      <c r="M27" s="21"/>
      <c r="N27" s="20"/>
      <c r="O27" s="115"/>
      <c r="P27" s="115"/>
      <c r="Q27" s="117"/>
    </row>
    <row r="28" spans="2:251" ht="18" customHeight="1">
      <c r="B28" s="208"/>
      <c r="C28" s="126"/>
      <c r="D28" s="68" t="s">
        <v>3</v>
      </c>
      <c r="E28" s="120"/>
      <c r="F28" s="24"/>
      <c r="G28" s="68" t="s">
        <v>3</v>
      </c>
      <c r="H28" s="28"/>
      <c r="I28" s="25"/>
      <c r="J28" s="25"/>
      <c r="K28" s="27"/>
      <c r="L28" s="25"/>
      <c r="M28" s="29"/>
      <c r="N28" s="29"/>
      <c r="O28" s="114"/>
      <c r="P28" s="114"/>
      <c r="Q28" s="116"/>
    </row>
    <row r="29" spans="2:251" ht="21.75" customHeight="1">
      <c r="B29" s="208"/>
      <c r="C29" s="127"/>
      <c r="D29" s="68" t="s">
        <v>2</v>
      </c>
      <c r="E29" s="207"/>
      <c r="F29" s="24"/>
      <c r="G29" s="68" t="s">
        <v>42</v>
      </c>
      <c r="H29" s="28"/>
      <c r="I29" s="21"/>
      <c r="J29" s="21"/>
      <c r="K29" s="27"/>
      <c r="L29" s="21"/>
      <c r="M29" s="21"/>
      <c r="N29" s="20"/>
      <c r="O29" s="115"/>
      <c r="P29" s="115"/>
      <c r="Q29" s="117"/>
    </row>
    <row r="30" spans="2:251" ht="15.75">
      <c r="B30" s="118"/>
      <c r="C30" s="119" t="s">
        <v>8</v>
      </c>
      <c r="D30" s="68" t="s">
        <v>3</v>
      </c>
      <c r="E30" s="120"/>
      <c r="F30" s="24"/>
      <c r="G30" s="68" t="s">
        <v>3</v>
      </c>
      <c r="H30" s="26"/>
      <c r="I30" s="26"/>
      <c r="J30" s="25"/>
      <c r="K30" s="25"/>
      <c r="L30" s="25"/>
      <c r="M30" s="25"/>
      <c r="N30" s="20"/>
      <c r="O30" s="122"/>
      <c r="P30" s="122"/>
      <c r="Q30" s="118"/>
    </row>
    <row r="31" spans="2:251" ht="15.75">
      <c r="B31" s="118"/>
      <c r="C31" s="119"/>
      <c r="D31" s="68" t="s">
        <v>2</v>
      </c>
      <c r="E31" s="207"/>
      <c r="F31" s="24"/>
      <c r="G31" s="68" t="s">
        <v>42</v>
      </c>
      <c r="H31" s="23"/>
      <c r="I31" s="21"/>
      <c r="J31" s="21"/>
      <c r="K31" s="22"/>
      <c r="L31" s="21"/>
      <c r="M31" s="21"/>
      <c r="N31" s="20"/>
      <c r="O31" s="122"/>
      <c r="P31" s="122"/>
      <c r="Q31" s="118"/>
    </row>
    <row r="32" spans="2:251">
      <c r="D32" s="19"/>
      <c r="H32" s="18"/>
      <c r="I32" s="15"/>
      <c r="J32" s="17"/>
      <c r="K32" s="17"/>
      <c r="L32" s="17"/>
      <c r="M32" s="16"/>
      <c r="N32" s="16"/>
      <c r="O32" s="15"/>
      <c r="P32" s="13"/>
      <c r="Q32" s="14"/>
      <c r="R32" s="13"/>
    </row>
    <row r="33" spans="2:53" ht="31.5">
      <c r="B33" s="102" t="s">
        <v>44</v>
      </c>
      <c r="C33" s="102"/>
      <c r="D33" s="103" t="s">
        <v>7</v>
      </c>
      <c r="E33" s="103"/>
      <c r="F33" s="103"/>
      <c r="G33" s="103"/>
      <c r="H33" s="103"/>
      <c r="I33" s="103"/>
      <c r="J33" s="75" t="s">
        <v>45</v>
      </c>
      <c r="K33" s="103" t="s">
        <v>46</v>
      </c>
      <c r="L33" s="103"/>
      <c r="M33" s="104" t="s">
        <v>6</v>
      </c>
      <c r="N33" s="105"/>
      <c r="O33" s="105"/>
      <c r="P33" s="105"/>
      <c r="Q33" s="105"/>
    </row>
    <row r="34" spans="2:53" ht="26.25" customHeight="1">
      <c r="B34" s="83" t="s">
        <v>66</v>
      </c>
      <c r="C34" s="85"/>
      <c r="D34" s="106" t="s">
        <v>67</v>
      </c>
      <c r="E34" s="107"/>
      <c r="F34" s="107"/>
      <c r="G34" s="107"/>
      <c r="H34" s="107"/>
      <c r="I34" s="108"/>
      <c r="J34" s="112" t="s">
        <v>58</v>
      </c>
      <c r="K34" s="12" t="s">
        <v>3</v>
      </c>
      <c r="L34" s="78" t="s">
        <v>68</v>
      </c>
      <c r="M34" s="113" t="s">
        <v>59</v>
      </c>
      <c r="N34" s="113"/>
      <c r="O34" s="113"/>
      <c r="P34" s="113"/>
      <c r="Q34" s="113"/>
    </row>
    <row r="35" spans="2:53" ht="18" customHeight="1">
      <c r="B35" s="86"/>
      <c r="C35" s="88"/>
      <c r="D35" s="109"/>
      <c r="E35" s="110"/>
      <c r="F35" s="110"/>
      <c r="G35" s="110"/>
      <c r="H35" s="110"/>
      <c r="I35" s="111"/>
      <c r="J35" s="112"/>
      <c r="K35" s="12" t="s">
        <v>2</v>
      </c>
      <c r="L35" s="79">
        <v>12</v>
      </c>
      <c r="M35" s="113"/>
      <c r="N35" s="113"/>
      <c r="O35" s="113"/>
      <c r="P35" s="113"/>
      <c r="Q35" s="113"/>
    </row>
    <row r="36" spans="2:53" ht="18.75" customHeight="1">
      <c r="B36" s="90"/>
      <c r="C36" s="91"/>
      <c r="D36" s="94" t="s">
        <v>5</v>
      </c>
      <c r="E36" s="95"/>
      <c r="F36" s="95"/>
      <c r="G36" s="95"/>
      <c r="H36" s="95"/>
      <c r="I36" s="96"/>
      <c r="J36" s="100"/>
      <c r="K36" s="12" t="s">
        <v>3</v>
      </c>
      <c r="L36" s="70"/>
      <c r="M36" s="89" t="s">
        <v>4</v>
      </c>
      <c r="N36" s="89"/>
      <c r="O36" s="89"/>
      <c r="P36" s="89"/>
      <c r="Q36" s="89"/>
    </row>
    <row r="37" spans="2:53" ht="14.25" customHeight="1">
      <c r="B37" s="92"/>
      <c r="C37" s="93"/>
      <c r="D37" s="97"/>
      <c r="E37" s="98"/>
      <c r="F37" s="98"/>
      <c r="G37" s="98"/>
      <c r="H37" s="98"/>
      <c r="I37" s="99"/>
      <c r="J37" s="100"/>
      <c r="K37" s="12" t="s">
        <v>2</v>
      </c>
      <c r="L37" s="69"/>
      <c r="M37" s="89"/>
      <c r="N37" s="89"/>
      <c r="O37" s="89"/>
      <c r="P37" s="89"/>
      <c r="Q37" s="89"/>
    </row>
    <row r="38" spans="2:53" ht="15.75">
      <c r="B38" s="90"/>
      <c r="C38" s="91"/>
      <c r="D38" s="94" t="s">
        <v>5</v>
      </c>
      <c r="E38" s="95"/>
      <c r="F38" s="95"/>
      <c r="G38" s="95"/>
      <c r="H38" s="95"/>
      <c r="I38" s="96"/>
      <c r="J38" s="100"/>
      <c r="K38" s="12" t="s">
        <v>3</v>
      </c>
      <c r="L38" s="69"/>
      <c r="M38" s="101"/>
      <c r="N38" s="101"/>
      <c r="O38" s="101"/>
      <c r="P38" s="101"/>
      <c r="Q38" s="101"/>
    </row>
    <row r="39" spans="2:53" ht="15.75">
      <c r="B39" s="92"/>
      <c r="C39" s="93"/>
      <c r="D39" s="97"/>
      <c r="E39" s="98"/>
      <c r="F39" s="98"/>
      <c r="G39" s="98"/>
      <c r="H39" s="98"/>
      <c r="I39" s="99"/>
      <c r="J39" s="100"/>
      <c r="K39" s="12" t="s">
        <v>2</v>
      </c>
      <c r="L39" s="69"/>
      <c r="M39" s="101"/>
      <c r="N39" s="101"/>
      <c r="O39" s="101"/>
      <c r="P39" s="101"/>
      <c r="Q39" s="101"/>
    </row>
    <row r="40" spans="2:53" ht="15" customHeight="1">
      <c r="B40" s="83" t="s">
        <v>1</v>
      </c>
      <c r="C40" s="84"/>
      <c r="D40" s="84"/>
      <c r="E40" s="84"/>
      <c r="F40" s="84"/>
      <c r="G40" s="84"/>
      <c r="H40" s="84"/>
      <c r="I40" s="84"/>
      <c r="J40" s="84"/>
      <c r="K40" s="84"/>
      <c r="L40" s="85"/>
      <c r="M40" s="89" t="s">
        <v>0</v>
      </c>
      <c r="N40" s="89"/>
      <c r="O40" s="89"/>
      <c r="P40" s="89"/>
      <c r="Q40" s="89"/>
    </row>
    <row r="41" spans="2:53" ht="29.25" customHeight="1">
      <c r="B41" s="86"/>
      <c r="C41" s="87"/>
      <c r="D41" s="87"/>
      <c r="E41" s="87"/>
      <c r="F41" s="87"/>
      <c r="G41" s="87"/>
      <c r="H41" s="87"/>
      <c r="I41" s="87"/>
      <c r="J41" s="87"/>
      <c r="K41" s="87"/>
      <c r="L41" s="88"/>
      <c r="M41" s="89"/>
      <c r="N41" s="89"/>
      <c r="O41" s="89"/>
      <c r="P41" s="89"/>
      <c r="Q41" s="89"/>
    </row>
    <row r="42" spans="2:53">
      <c r="M42" s="11"/>
      <c r="N42" s="11"/>
    </row>
    <row r="43" spans="2:53" ht="15.75">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2:53" ht="15.75">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8:53" ht="15.75">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8:53" ht="15.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sheetData>
  <mergeCells count="108">
    <mergeCell ref="B40:L41"/>
    <mergeCell ref="M40:Q41"/>
    <mergeCell ref="B36:C37"/>
    <mergeCell ref="D36:I37"/>
    <mergeCell ref="J36:J37"/>
    <mergeCell ref="M36:Q37"/>
    <mergeCell ref="B38:C39"/>
    <mergeCell ref="D38:I39"/>
    <mergeCell ref="J38:J39"/>
    <mergeCell ref="M38:Q39"/>
    <mergeCell ref="B33:C33"/>
    <mergeCell ref="D33:I33"/>
    <mergeCell ref="K33:L33"/>
    <mergeCell ref="M33:Q33"/>
    <mergeCell ref="B34:C35"/>
    <mergeCell ref="D34:I35"/>
    <mergeCell ref="J34:J35"/>
    <mergeCell ref="M34:Q35"/>
    <mergeCell ref="P28:P29"/>
    <mergeCell ref="Q28:Q29"/>
    <mergeCell ref="B30:B31"/>
    <mergeCell ref="C30:C31"/>
    <mergeCell ref="E30:E31"/>
    <mergeCell ref="O30:O31"/>
    <mergeCell ref="P30:P31"/>
    <mergeCell ref="Q30:Q31"/>
    <mergeCell ref="Q24:Q25"/>
    <mergeCell ref="B26:B29"/>
    <mergeCell ref="C26:C27"/>
    <mergeCell ref="E26:E27"/>
    <mergeCell ref="O26:O27"/>
    <mergeCell ref="P26:P27"/>
    <mergeCell ref="Q26:Q27"/>
    <mergeCell ref="C28:C29"/>
    <mergeCell ref="E28:E29"/>
    <mergeCell ref="O28:O29"/>
    <mergeCell ref="B22:B25"/>
    <mergeCell ref="C22:C23"/>
    <mergeCell ref="E22:E23"/>
    <mergeCell ref="O22:O23"/>
    <mergeCell ref="P22:P23"/>
    <mergeCell ref="Q22:Q23"/>
    <mergeCell ref="C24:C25"/>
    <mergeCell ref="E24:E25"/>
    <mergeCell ref="O24:O25"/>
    <mergeCell ref="P24:P25"/>
    <mergeCell ref="U18:V18"/>
    <mergeCell ref="C20:C21"/>
    <mergeCell ref="E20:E21"/>
    <mergeCell ref="O20:O21"/>
    <mergeCell ref="P20:P21"/>
    <mergeCell ref="Q20:Q21"/>
    <mergeCell ref="B18:B21"/>
    <mergeCell ref="C18:C19"/>
    <mergeCell ref="E18:E19"/>
    <mergeCell ref="O18:O19"/>
    <mergeCell ref="P18:P19"/>
    <mergeCell ref="Q18:Q19"/>
    <mergeCell ref="B15:B17"/>
    <mergeCell ref="C15:C17"/>
    <mergeCell ref="D15:D17"/>
    <mergeCell ref="E15:E17"/>
    <mergeCell ref="F15:F17"/>
    <mergeCell ref="G15:G17"/>
    <mergeCell ref="U12:W12"/>
    <mergeCell ref="B13:C13"/>
    <mergeCell ref="D13:I13"/>
    <mergeCell ref="N13:P13"/>
    <mergeCell ref="U13:W13"/>
    <mergeCell ref="D14:I14"/>
    <mergeCell ref="N14:P14"/>
    <mergeCell ref="U14:V14"/>
    <mergeCell ref="H15:H17"/>
    <mergeCell ref="I15:L16"/>
    <mergeCell ref="M15:N16"/>
    <mergeCell ref="O15:Q15"/>
    <mergeCell ref="U15:V15"/>
    <mergeCell ref="O16:O17"/>
    <mergeCell ref="P16:P17"/>
    <mergeCell ref="Q16:Q17"/>
    <mergeCell ref="U16:V16"/>
    <mergeCell ref="U17:V17"/>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B2:C5"/>
    <mergeCell ref="D2:K3"/>
    <mergeCell ref="L2:O2"/>
    <mergeCell ref="P2:Q5"/>
    <mergeCell ref="L3:O3"/>
    <mergeCell ref="D4:K5"/>
    <mergeCell ref="L4:O4"/>
    <mergeCell ref="L5:O5"/>
    <mergeCell ref="T9:X9"/>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75"/>
  <sheetViews>
    <sheetView topLeftCell="A5" zoomScale="50" zoomScaleNormal="50" workbookViewId="0">
      <selection activeCell="H21" sqref="H21"/>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13.85546875" style="1" customWidth="1"/>
    <col min="6" max="6" width="16.7109375" style="1" customWidth="1"/>
    <col min="7" max="7" width="18" style="1" customWidth="1"/>
    <col min="8" max="8" width="22.85546875" style="1" customWidth="1"/>
    <col min="9" max="9" width="16.42578125" style="1" customWidth="1"/>
    <col min="10" max="10" width="20.85546875" style="3" customWidth="1"/>
    <col min="11" max="11" width="13.5703125" style="1" customWidth="1"/>
    <col min="12" max="12" width="15.8554687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43" customFormat="1" ht="37.5" customHeight="1">
      <c r="B2" s="190"/>
      <c r="C2" s="190"/>
      <c r="D2" s="191" t="s">
        <v>28</v>
      </c>
      <c r="E2" s="192"/>
      <c r="F2" s="192"/>
      <c r="G2" s="192"/>
      <c r="H2" s="192"/>
      <c r="I2" s="192"/>
      <c r="J2" s="192"/>
      <c r="K2" s="193"/>
      <c r="L2" s="197" t="s">
        <v>32</v>
      </c>
      <c r="M2" s="198"/>
      <c r="N2" s="198"/>
      <c r="O2" s="199"/>
      <c r="P2" s="200"/>
      <c r="Q2" s="201"/>
      <c r="R2" s="65"/>
    </row>
    <row r="3" spans="2:251" s="43" customFormat="1" ht="37.5" customHeight="1">
      <c r="B3" s="190"/>
      <c r="C3" s="190"/>
      <c r="D3" s="194"/>
      <c r="E3" s="195"/>
      <c r="F3" s="195"/>
      <c r="G3" s="195"/>
      <c r="H3" s="195"/>
      <c r="I3" s="195"/>
      <c r="J3" s="195"/>
      <c r="K3" s="196"/>
      <c r="L3" s="197" t="s">
        <v>29</v>
      </c>
      <c r="M3" s="198"/>
      <c r="N3" s="198"/>
      <c r="O3" s="199"/>
      <c r="P3" s="202"/>
      <c r="Q3" s="203"/>
      <c r="R3" s="65"/>
    </row>
    <row r="4" spans="2:251" s="43" customFormat="1" ht="33.75" customHeight="1">
      <c r="B4" s="190"/>
      <c r="C4" s="190"/>
      <c r="D4" s="191" t="s">
        <v>27</v>
      </c>
      <c r="E4" s="192"/>
      <c r="F4" s="192"/>
      <c r="G4" s="192"/>
      <c r="H4" s="192"/>
      <c r="I4" s="192"/>
      <c r="J4" s="192"/>
      <c r="K4" s="193"/>
      <c r="L4" s="197" t="s">
        <v>30</v>
      </c>
      <c r="M4" s="198"/>
      <c r="N4" s="198"/>
      <c r="O4" s="199"/>
      <c r="P4" s="202"/>
      <c r="Q4" s="203"/>
      <c r="R4" s="65"/>
    </row>
    <row r="5" spans="2:251" s="43" customFormat="1" ht="38.25" customHeight="1">
      <c r="B5" s="190"/>
      <c r="C5" s="190"/>
      <c r="D5" s="194"/>
      <c r="E5" s="195"/>
      <c r="F5" s="195"/>
      <c r="G5" s="195"/>
      <c r="H5" s="195"/>
      <c r="I5" s="195"/>
      <c r="J5" s="195"/>
      <c r="K5" s="196"/>
      <c r="L5" s="197" t="s">
        <v>31</v>
      </c>
      <c r="M5" s="198"/>
      <c r="N5" s="198"/>
      <c r="O5" s="199"/>
      <c r="P5" s="204"/>
      <c r="Q5" s="205"/>
      <c r="R5" s="65"/>
    </row>
    <row r="6" spans="2:251" s="43" customFormat="1" ht="23.25" customHeight="1">
      <c r="C6" s="168"/>
      <c r="D6" s="168"/>
      <c r="E6" s="168"/>
      <c r="F6" s="168"/>
      <c r="G6" s="168"/>
      <c r="H6" s="168"/>
      <c r="I6" s="168"/>
      <c r="J6" s="168"/>
      <c r="K6" s="168"/>
      <c r="L6" s="168"/>
      <c r="M6" s="168"/>
      <c r="N6" s="168"/>
      <c r="O6" s="168"/>
      <c r="P6" s="168"/>
      <c r="Q6" s="168"/>
      <c r="R6" s="65"/>
    </row>
    <row r="7" spans="2:251" s="43" customFormat="1" ht="31.5" customHeight="1">
      <c r="B7" s="67" t="s">
        <v>38</v>
      </c>
      <c r="C7" s="67" t="s">
        <v>49</v>
      </c>
      <c r="D7" s="169" t="s">
        <v>39</v>
      </c>
      <c r="E7" s="170"/>
      <c r="F7" s="170"/>
      <c r="G7" s="170"/>
      <c r="H7" s="170"/>
      <c r="I7" s="170"/>
      <c r="J7" s="170"/>
      <c r="K7" s="170"/>
      <c r="L7" s="170"/>
      <c r="M7" s="170"/>
      <c r="N7" s="170"/>
      <c r="O7" s="170"/>
      <c r="P7" s="170"/>
      <c r="Q7" s="171"/>
      <c r="R7" s="65"/>
    </row>
    <row r="8" spans="2:251" s="43" customFormat="1" ht="36" customHeight="1">
      <c r="B8" s="67" t="s">
        <v>26</v>
      </c>
      <c r="C8" s="67" t="s">
        <v>95</v>
      </c>
      <c r="D8" s="172" t="s">
        <v>25</v>
      </c>
      <c r="E8" s="172"/>
      <c r="F8" s="172"/>
      <c r="G8" s="172"/>
      <c r="H8" s="172"/>
      <c r="I8" s="172"/>
      <c r="J8" s="172"/>
      <c r="K8" s="172"/>
      <c r="L8" s="172"/>
      <c r="M8" s="172"/>
      <c r="N8" s="172"/>
      <c r="O8" s="172"/>
      <c r="P8" s="172"/>
      <c r="Q8" s="172"/>
    </row>
    <row r="9" spans="2:251" s="43" customFormat="1" ht="36" customHeight="1">
      <c r="B9" s="157" t="s">
        <v>50</v>
      </c>
      <c r="C9" s="158"/>
      <c r="D9" s="143"/>
      <c r="E9" s="143"/>
      <c r="F9" s="143"/>
      <c r="G9" s="143"/>
      <c r="H9" s="143"/>
      <c r="I9" s="144"/>
      <c r="J9" s="173" t="s">
        <v>77</v>
      </c>
      <c r="K9" s="174"/>
      <c r="L9" s="175"/>
      <c r="M9" s="182" t="s">
        <v>24</v>
      </c>
      <c r="N9" s="183"/>
      <c r="O9" s="183"/>
      <c r="P9" s="183"/>
      <c r="Q9" s="184"/>
      <c r="R9" s="51"/>
      <c r="T9" s="206"/>
      <c r="U9" s="206"/>
      <c r="V9" s="206"/>
      <c r="W9" s="206"/>
      <c r="X9" s="206"/>
    </row>
    <row r="10" spans="2:251" s="43" customFormat="1" ht="36" customHeight="1">
      <c r="B10" s="157" t="s">
        <v>51</v>
      </c>
      <c r="C10" s="158"/>
      <c r="D10" s="143"/>
      <c r="E10" s="143"/>
      <c r="F10" s="143"/>
      <c r="G10" s="143"/>
      <c r="H10" s="143"/>
      <c r="I10" s="144"/>
      <c r="J10" s="176"/>
      <c r="K10" s="177"/>
      <c r="L10" s="178"/>
      <c r="M10" s="64" t="s">
        <v>23</v>
      </c>
      <c r="N10" s="159" t="s">
        <v>22</v>
      </c>
      <c r="O10" s="159"/>
      <c r="P10" s="159"/>
      <c r="Q10" s="64" t="s">
        <v>21</v>
      </c>
      <c r="R10" s="51"/>
      <c r="T10" s="63"/>
      <c r="U10" s="63"/>
      <c r="V10" s="63"/>
      <c r="W10" s="63"/>
      <c r="X10" s="63"/>
    </row>
    <row r="11" spans="2:251" s="43" customFormat="1" ht="39.6" customHeight="1">
      <c r="B11" s="160" t="s">
        <v>52</v>
      </c>
      <c r="C11" s="161"/>
      <c r="D11" s="162"/>
      <c r="E11" s="162"/>
      <c r="F11" s="162"/>
      <c r="G11" s="162"/>
      <c r="H11" s="162"/>
      <c r="I11" s="163"/>
      <c r="J11" s="176"/>
      <c r="K11" s="177"/>
      <c r="L11" s="178"/>
      <c r="M11" s="62"/>
      <c r="N11" s="164"/>
      <c r="O11" s="165"/>
      <c r="P11" s="166"/>
      <c r="Q11" s="61"/>
      <c r="R11" s="51"/>
      <c r="T11" s="60"/>
      <c r="U11" s="167"/>
      <c r="V11" s="167"/>
      <c r="W11" s="167"/>
      <c r="X11" s="60"/>
      <c r="Z11" s="59"/>
      <c r="AA11" s="59"/>
    </row>
    <row r="12" spans="2:251" s="43" customFormat="1" ht="74.25" customHeight="1">
      <c r="B12" s="185" t="s">
        <v>76</v>
      </c>
      <c r="C12" s="186"/>
      <c r="D12" s="162"/>
      <c r="E12" s="162"/>
      <c r="F12" s="162"/>
      <c r="G12" s="162"/>
      <c r="H12" s="162"/>
      <c r="I12" s="163"/>
      <c r="J12" s="176"/>
      <c r="K12" s="177"/>
      <c r="L12" s="178"/>
      <c r="M12" s="58"/>
      <c r="N12" s="187"/>
      <c r="O12" s="188"/>
      <c r="P12" s="189"/>
      <c r="Q12" s="57"/>
      <c r="R12" s="51"/>
      <c r="T12" s="54"/>
      <c r="U12" s="140"/>
      <c r="V12" s="140"/>
      <c r="W12" s="140"/>
      <c r="X12" s="48"/>
      <c r="Z12" s="46"/>
      <c r="AA12" s="45"/>
      <c r="AB12" s="44"/>
    </row>
    <row r="13" spans="2:251" s="43" customFormat="1" ht="74.25" customHeight="1">
      <c r="B13" s="141" t="s">
        <v>75</v>
      </c>
      <c r="C13" s="142"/>
      <c r="D13" s="143"/>
      <c r="E13" s="143"/>
      <c r="F13" s="143"/>
      <c r="G13" s="143"/>
      <c r="H13" s="143"/>
      <c r="I13" s="144"/>
      <c r="J13" s="176"/>
      <c r="K13" s="177"/>
      <c r="L13" s="178"/>
      <c r="M13" s="56"/>
      <c r="N13" s="145"/>
      <c r="O13" s="146"/>
      <c r="P13" s="147"/>
      <c r="Q13" s="55"/>
      <c r="R13" s="51"/>
      <c r="T13" s="54"/>
      <c r="U13" s="140"/>
      <c r="V13" s="140"/>
      <c r="W13" s="140"/>
      <c r="X13" s="48"/>
      <c r="Z13" s="46"/>
      <c r="AA13" s="45"/>
      <c r="AB13" s="44"/>
    </row>
    <row r="14" spans="2:251" s="43" customFormat="1" ht="28.5" customHeight="1">
      <c r="B14" s="76" t="s">
        <v>48</v>
      </c>
      <c r="C14" s="77"/>
      <c r="D14" s="148"/>
      <c r="E14" s="148"/>
      <c r="F14" s="148"/>
      <c r="G14" s="148"/>
      <c r="H14" s="148"/>
      <c r="I14" s="149"/>
      <c r="J14" s="179"/>
      <c r="K14" s="180"/>
      <c r="L14" s="181"/>
      <c r="M14" s="53"/>
      <c r="N14" s="145"/>
      <c r="O14" s="146"/>
      <c r="P14" s="147"/>
      <c r="Q14" s="52"/>
      <c r="R14" s="51"/>
      <c r="T14" s="50"/>
      <c r="U14" s="140"/>
      <c r="V14" s="140"/>
      <c r="W14" s="49"/>
      <c r="X14" s="48"/>
      <c r="Y14" s="47"/>
      <c r="Z14" s="46"/>
      <c r="AA14" s="45"/>
      <c r="AB14" s="44"/>
    </row>
    <row r="15" spans="2:251" ht="28.5" customHeight="1">
      <c r="B15" s="134" t="s">
        <v>36</v>
      </c>
      <c r="C15" s="137" t="s">
        <v>34</v>
      </c>
      <c r="D15" s="138" t="s">
        <v>41</v>
      </c>
      <c r="E15" s="138" t="s">
        <v>20</v>
      </c>
      <c r="F15" s="138" t="s">
        <v>47</v>
      </c>
      <c r="G15" s="139" t="s">
        <v>43</v>
      </c>
      <c r="H15" s="138" t="s">
        <v>37</v>
      </c>
      <c r="I15" s="150" t="s">
        <v>35</v>
      </c>
      <c r="J15" s="151"/>
      <c r="K15" s="151"/>
      <c r="L15" s="152"/>
      <c r="M15" s="138" t="s">
        <v>19</v>
      </c>
      <c r="N15" s="138"/>
      <c r="O15" s="156" t="s">
        <v>18</v>
      </c>
      <c r="P15" s="156"/>
      <c r="Q15" s="156"/>
      <c r="R15" s="3"/>
      <c r="S15" s="3"/>
      <c r="T15" s="10"/>
      <c r="U15" s="130"/>
      <c r="V15" s="130"/>
      <c r="W15" s="3"/>
      <c r="X15" s="9"/>
      <c r="Y15" s="3"/>
      <c r="Z15" s="17"/>
      <c r="AA15" s="6"/>
      <c r="AB15" s="34"/>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135"/>
      <c r="C16" s="137"/>
      <c r="D16" s="138"/>
      <c r="E16" s="138"/>
      <c r="F16" s="138"/>
      <c r="G16" s="138"/>
      <c r="H16" s="138"/>
      <c r="I16" s="153"/>
      <c r="J16" s="154"/>
      <c r="K16" s="154"/>
      <c r="L16" s="155"/>
      <c r="M16" s="138"/>
      <c r="N16" s="138"/>
      <c r="O16" s="138" t="s">
        <v>17</v>
      </c>
      <c r="P16" s="138" t="s">
        <v>16</v>
      </c>
      <c r="Q16" s="137" t="s">
        <v>15</v>
      </c>
      <c r="R16" s="3"/>
      <c r="S16" s="3"/>
      <c r="T16" s="8"/>
      <c r="U16" s="130"/>
      <c r="V16" s="130"/>
      <c r="W16" s="3"/>
      <c r="X16" s="7"/>
      <c r="Y16" s="3"/>
      <c r="Z16" s="17"/>
      <c r="AA16" s="6"/>
      <c r="AB16" s="34"/>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136"/>
      <c r="C17" s="137"/>
      <c r="D17" s="138"/>
      <c r="E17" s="138"/>
      <c r="F17" s="138"/>
      <c r="G17" s="138"/>
      <c r="H17" s="138"/>
      <c r="I17" s="71" t="s">
        <v>14</v>
      </c>
      <c r="J17" s="71" t="s">
        <v>13</v>
      </c>
      <c r="K17" s="71" t="s">
        <v>12</v>
      </c>
      <c r="L17" s="72" t="s">
        <v>11</v>
      </c>
      <c r="M17" s="42" t="s">
        <v>10</v>
      </c>
      <c r="N17" s="41" t="s">
        <v>9</v>
      </c>
      <c r="O17" s="138"/>
      <c r="P17" s="138"/>
      <c r="Q17" s="137"/>
      <c r="R17" s="3"/>
      <c r="S17" s="3"/>
      <c r="T17" s="5"/>
      <c r="U17" s="130"/>
      <c r="V17" s="130"/>
      <c r="X17" s="6"/>
      <c r="Z17" s="17"/>
      <c r="AA17" s="6"/>
      <c r="AB17" s="34"/>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 customHeight="1">
      <c r="B18" s="123" t="s">
        <v>82</v>
      </c>
      <c r="C18" s="131" t="s">
        <v>108</v>
      </c>
      <c r="D18" s="68" t="s">
        <v>40</v>
      </c>
      <c r="E18" s="120" t="s">
        <v>33</v>
      </c>
      <c r="F18" s="73">
        <v>1</v>
      </c>
      <c r="G18" s="68" t="s">
        <v>40</v>
      </c>
      <c r="H18" s="74">
        <v>190000000</v>
      </c>
      <c r="I18" s="28"/>
      <c r="J18" s="25"/>
      <c r="K18" s="27"/>
      <c r="L18" s="25"/>
      <c r="M18" s="40"/>
      <c r="N18" s="40"/>
      <c r="O18" s="132">
        <f>+F19/F18</f>
        <v>0</v>
      </c>
      <c r="P18" s="132">
        <f>+H19/H18</f>
        <v>0</v>
      </c>
      <c r="Q18" s="133" t="e">
        <f>+(O18*O18)/P18</f>
        <v>#DIV/0!</v>
      </c>
      <c r="T18" s="5"/>
      <c r="U18" s="130"/>
      <c r="V18" s="130"/>
      <c r="X18" s="4"/>
      <c r="Z18" s="37"/>
      <c r="AA18" s="6"/>
      <c r="AB18" s="34"/>
    </row>
    <row r="19" spans="2:251" ht="37.5" customHeight="1">
      <c r="B19" s="123"/>
      <c r="C19" s="131"/>
      <c r="D19" s="68" t="s">
        <v>2</v>
      </c>
      <c r="E19" s="121"/>
      <c r="F19" s="73"/>
      <c r="G19" s="68" t="s">
        <v>42</v>
      </c>
      <c r="H19" s="74">
        <v>0</v>
      </c>
      <c r="I19" s="28"/>
      <c r="J19" s="25"/>
      <c r="K19" s="27"/>
      <c r="L19" s="25"/>
      <c r="M19" s="40"/>
      <c r="N19" s="40"/>
      <c r="O19" s="132"/>
      <c r="P19" s="132"/>
      <c r="Q19" s="133"/>
      <c r="T19" s="5"/>
      <c r="U19" s="66"/>
      <c r="V19" s="66"/>
      <c r="X19" s="4"/>
      <c r="Z19" s="37"/>
      <c r="AA19" s="6"/>
      <c r="AB19" s="34"/>
    </row>
    <row r="20" spans="2:251" ht="27" customHeight="1">
      <c r="B20" s="123"/>
      <c r="C20" s="131" t="s">
        <v>109</v>
      </c>
      <c r="D20" s="68" t="s">
        <v>3</v>
      </c>
      <c r="E20" s="120" t="s">
        <v>33</v>
      </c>
      <c r="F20" s="73">
        <v>1</v>
      </c>
      <c r="G20" s="68" t="s">
        <v>3</v>
      </c>
      <c r="H20" s="74">
        <v>190000000</v>
      </c>
      <c r="I20" s="28"/>
      <c r="J20" s="21"/>
      <c r="K20" s="27"/>
      <c r="L20" s="21"/>
      <c r="M20" s="32"/>
      <c r="N20" s="32"/>
      <c r="O20" s="114"/>
      <c r="P20" s="114"/>
      <c r="Q20" s="116"/>
      <c r="X20" s="36"/>
      <c r="Z20" s="37"/>
      <c r="AA20" s="6"/>
      <c r="AB20" s="34"/>
    </row>
    <row r="21" spans="2:251" ht="27" customHeight="1">
      <c r="B21" s="123"/>
      <c r="C21" s="129"/>
      <c r="D21" s="68" t="s">
        <v>2</v>
      </c>
      <c r="E21" s="121"/>
      <c r="F21" s="73"/>
      <c r="G21" s="68" t="s">
        <v>42</v>
      </c>
      <c r="H21" s="23"/>
      <c r="I21" s="23"/>
      <c r="J21" s="21"/>
      <c r="K21" s="27"/>
      <c r="L21" s="21"/>
      <c r="M21" s="39"/>
      <c r="N21" s="38"/>
      <c r="O21" s="115"/>
      <c r="P21" s="115"/>
      <c r="Q21" s="117"/>
      <c r="X21" s="36"/>
      <c r="Z21" s="37"/>
      <c r="AA21" s="6"/>
      <c r="AB21" s="34"/>
    </row>
    <row r="22" spans="2:251" ht="21" customHeight="1">
      <c r="B22" s="118"/>
      <c r="C22" s="129"/>
      <c r="D22" s="68" t="s">
        <v>3</v>
      </c>
      <c r="E22" s="120"/>
      <c r="F22" s="73"/>
      <c r="G22" s="68" t="s">
        <v>3</v>
      </c>
      <c r="H22" s="28"/>
      <c r="I22" s="28"/>
      <c r="J22" s="25"/>
      <c r="K22" s="27"/>
      <c r="L22" s="25"/>
      <c r="M22" s="32"/>
      <c r="N22" s="32"/>
      <c r="O22" s="122"/>
      <c r="P22" s="122"/>
      <c r="Q22" s="118"/>
      <c r="X22" s="36"/>
    </row>
    <row r="23" spans="2:251" ht="19.5" customHeight="1">
      <c r="B23" s="118"/>
      <c r="C23" s="129"/>
      <c r="D23" s="68" t="s">
        <v>2</v>
      </c>
      <c r="E23" s="207"/>
      <c r="F23" s="35"/>
      <c r="G23" s="68" t="s">
        <v>42</v>
      </c>
      <c r="H23" s="23"/>
      <c r="I23" s="23"/>
      <c r="J23" s="25"/>
      <c r="K23" s="27"/>
      <c r="L23" s="25"/>
      <c r="M23" s="25"/>
      <c r="N23" s="20"/>
      <c r="O23" s="122"/>
      <c r="P23" s="122"/>
      <c r="Q23" s="118"/>
      <c r="AB23" s="34"/>
    </row>
    <row r="24" spans="2:251" ht="25.5" customHeight="1">
      <c r="B24" s="118"/>
      <c r="C24" s="129"/>
      <c r="D24" s="68" t="s">
        <v>3</v>
      </c>
      <c r="E24" s="120"/>
      <c r="F24" s="33"/>
      <c r="G24" s="68" t="s">
        <v>3</v>
      </c>
      <c r="H24" s="28"/>
      <c r="I24" s="28"/>
      <c r="J24" s="25"/>
      <c r="K24" s="27"/>
      <c r="L24" s="25"/>
      <c r="M24" s="32"/>
      <c r="N24" s="32"/>
      <c r="O24" s="122"/>
      <c r="P24" s="122"/>
      <c r="Q24" s="118"/>
    </row>
    <row r="25" spans="2:251" ht="24" customHeight="1">
      <c r="B25" s="118"/>
      <c r="C25" s="129"/>
      <c r="D25" s="68" t="s">
        <v>2</v>
      </c>
      <c r="E25" s="207"/>
      <c r="F25" s="24"/>
      <c r="G25" s="68" t="s">
        <v>42</v>
      </c>
      <c r="H25" s="28"/>
      <c r="I25" s="25"/>
      <c r="J25" s="25"/>
      <c r="K25" s="27"/>
      <c r="L25" s="25"/>
      <c r="M25" s="25"/>
      <c r="N25" s="20"/>
      <c r="O25" s="122"/>
      <c r="P25" s="122"/>
      <c r="Q25" s="118"/>
    </row>
    <row r="26" spans="2:251" ht="18" customHeight="1">
      <c r="B26" s="118"/>
      <c r="C26" s="124"/>
      <c r="D26" s="68" t="s">
        <v>3</v>
      </c>
      <c r="E26" s="120"/>
      <c r="F26" s="24"/>
      <c r="G26" s="68" t="s">
        <v>3</v>
      </c>
      <c r="H26" s="28"/>
      <c r="I26" s="25"/>
      <c r="J26" s="25"/>
      <c r="K26" s="27"/>
      <c r="L26" s="31"/>
      <c r="M26" s="30"/>
      <c r="N26" s="30"/>
      <c r="O26" s="114"/>
      <c r="P26" s="114"/>
      <c r="Q26" s="116"/>
    </row>
    <row r="27" spans="2:251" ht="15.75">
      <c r="B27" s="118"/>
      <c r="C27" s="125"/>
      <c r="D27" s="68" t="s">
        <v>2</v>
      </c>
      <c r="E27" s="207"/>
      <c r="F27" s="24"/>
      <c r="G27" s="68" t="s">
        <v>42</v>
      </c>
      <c r="H27" s="28"/>
      <c r="I27" s="21"/>
      <c r="J27" s="21"/>
      <c r="K27" s="27"/>
      <c r="L27" s="25"/>
      <c r="M27" s="21"/>
      <c r="N27" s="20"/>
      <c r="O27" s="115"/>
      <c r="P27" s="115"/>
      <c r="Q27" s="117"/>
    </row>
    <row r="28" spans="2:251" ht="18" customHeight="1">
      <c r="B28" s="118"/>
      <c r="C28" s="126"/>
      <c r="D28" s="68" t="s">
        <v>3</v>
      </c>
      <c r="E28" s="120"/>
      <c r="F28" s="24"/>
      <c r="G28" s="68" t="s">
        <v>3</v>
      </c>
      <c r="H28" s="28"/>
      <c r="I28" s="25"/>
      <c r="J28" s="25"/>
      <c r="K28" s="27"/>
      <c r="L28" s="25"/>
      <c r="M28" s="29"/>
      <c r="N28" s="29"/>
      <c r="O28" s="114"/>
      <c r="P28" s="114"/>
      <c r="Q28" s="116"/>
    </row>
    <row r="29" spans="2:251" ht="21.75" customHeight="1">
      <c r="B29" s="118"/>
      <c r="C29" s="127"/>
      <c r="D29" s="68" t="s">
        <v>2</v>
      </c>
      <c r="E29" s="207"/>
      <c r="F29" s="24"/>
      <c r="G29" s="68" t="s">
        <v>42</v>
      </c>
      <c r="H29" s="28"/>
      <c r="I29" s="21"/>
      <c r="J29" s="21"/>
      <c r="K29" s="27"/>
      <c r="L29" s="21"/>
      <c r="M29" s="21"/>
      <c r="N29" s="20"/>
      <c r="O29" s="115"/>
      <c r="P29" s="115"/>
      <c r="Q29" s="117"/>
    </row>
    <row r="30" spans="2:251" ht="15.75">
      <c r="B30" s="118"/>
      <c r="C30" s="119" t="s">
        <v>8</v>
      </c>
      <c r="D30" s="68" t="s">
        <v>3</v>
      </c>
      <c r="E30" s="120"/>
      <c r="F30" s="24"/>
      <c r="G30" s="68" t="s">
        <v>3</v>
      </c>
      <c r="H30" s="26"/>
      <c r="I30" s="26"/>
      <c r="J30" s="25"/>
      <c r="K30" s="25"/>
      <c r="L30" s="25"/>
      <c r="M30" s="25"/>
      <c r="N30" s="20"/>
      <c r="O30" s="122"/>
      <c r="P30" s="122"/>
      <c r="Q30" s="118"/>
    </row>
    <row r="31" spans="2:251" ht="15.75">
      <c r="B31" s="118"/>
      <c r="C31" s="119"/>
      <c r="D31" s="68" t="s">
        <v>2</v>
      </c>
      <c r="E31" s="207"/>
      <c r="F31" s="24"/>
      <c r="G31" s="68" t="s">
        <v>42</v>
      </c>
      <c r="H31" s="23"/>
      <c r="I31" s="21"/>
      <c r="J31" s="21"/>
      <c r="K31" s="22"/>
      <c r="L31" s="21"/>
      <c r="M31" s="21"/>
      <c r="N31" s="20"/>
      <c r="O31" s="122"/>
      <c r="P31" s="122"/>
      <c r="Q31" s="118"/>
    </row>
    <row r="32" spans="2:251">
      <c r="D32" s="19"/>
      <c r="H32" s="18"/>
      <c r="I32" s="15"/>
      <c r="J32" s="17"/>
      <c r="K32" s="17"/>
      <c r="L32" s="17"/>
      <c r="M32" s="16"/>
      <c r="N32" s="16"/>
      <c r="O32" s="15"/>
      <c r="P32" s="13"/>
      <c r="Q32" s="14"/>
      <c r="R32" s="13"/>
    </row>
    <row r="33" spans="2:53" ht="31.5">
      <c r="B33" s="102" t="s">
        <v>44</v>
      </c>
      <c r="C33" s="102"/>
      <c r="D33" s="103" t="s">
        <v>7</v>
      </c>
      <c r="E33" s="103"/>
      <c r="F33" s="103"/>
      <c r="G33" s="103"/>
      <c r="H33" s="103"/>
      <c r="I33" s="103"/>
      <c r="J33" s="75" t="s">
        <v>45</v>
      </c>
      <c r="K33" s="103" t="s">
        <v>46</v>
      </c>
      <c r="L33" s="103"/>
      <c r="M33" s="104" t="s">
        <v>6</v>
      </c>
      <c r="N33" s="105"/>
      <c r="O33" s="105"/>
      <c r="P33" s="105"/>
      <c r="Q33" s="105"/>
    </row>
    <row r="34" spans="2:53" ht="26.25" customHeight="1">
      <c r="B34" s="83" t="s">
        <v>66</v>
      </c>
      <c r="C34" s="85"/>
      <c r="D34" s="106" t="s">
        <v>67</v>
      </c>
      <c r="E34" s="107"/>
      <c r="F34" s="107"/>
      <c r="G34" s="107"/>
      <c r="H34" s="107"/>
      <c r="I34" s="108"/>
      <c r="J34" s="112" t="s">
        <v>58</v>
      </c>
      <c r="K34" s="12" t="s">
        <v>3</v>
      </c>
      <c r="L34" s="78">
        <v>12.83</v>
      </c>
      <c r="M34" s="113" t="s">
        <v>59</v>
      </c>
      <c r="N34" s="113"/>
      <c r="O34" s="113"/>
      <c r="P34" s="113"/>
      <c r="Q34" s="113"/>
    </row>
    <row r="35" spans="2:53" ht="18" customHeight="1">
      <c r="B35" s="86"/>
      <c r="C35" s="88"/>
      <c r="D35" s="109"/>
      <c r="E35" s="110"/>
      <c r="F35" s="110"/>
      <c r="G35" s="110"/>
      <c r="H35" s="110"/>
      <c r="I35" s="111"/>
      <c r="J35" s="112"/>
      <c r="K35" s="12" t="s">
        <v>2</v>
      </c>
      <c r="L35" s="79">
        <v>12</v>
      </c>
      <c r="M35" s="113"/>
      <c r="N35" s="113"/>
      <c r="O35" s="113"/>
      <c r="P35" s="113"/>
      <c r="Q35" s="113"/>
    </row>
    <row r="36" spans="2:53" ht="18.75" customHeight="1">
      <c r="B36" s="90"/>
      <c r="C36" s="91"/>
      <c r="D36" s="94" t="s">
        <v>5</v>
      </c>
      <c r="E36" s="95"/>
      <c r="F36" s="95"/>
      <c r="G36" s="95"/>
      <c r="H36" s="95"/>
      <c r="I36" s="96"/>
      <c r="J36" s="100"/>
      <c r="K36" s="12" t="s">
        <v>3</v>
      </c>
      <c r="L36" s="70"/>
      <c r="M36" s="89" t="s">
        <v>4</v>
      </c>
      <c r="N36" s="89"/>
      <c r="O36" s="89"/>
      <c r="P36" s="89"/>
      <c r="Q36" s="89"/>
    </row>
    <row r="37" spans="2:53" ht="14.25" customHeight="1">
      <c r="B37" s="92"/>
      <c r="C37" s="93"/>
      <c r="D37" s="97"/>
      <c r="E37" s="98"/>
      <c r="F37" s="98"/>
      <c r="G37" s="98"/>
      <c r="H37" s="98"/>
      <c r="I37" s="99"/>
      <c r="J37" s="100"/>
      <c r="K37" s="12" t="s">
        <v>2</v>
      </c>
      <c r="L37" s="69"/>
      <c r="M37" s="89"/>
      <c r="N37" s="89"/>
      <c r="O37" s="89"/>
      <c r="P37" s="89"/>
      <c r="Q37" s="89"/>
    </row>
    <row r="38" spans="2:53" ht="15.75">
      <c r="B38" s="90"/>
      <c r="C38" s="91"/>
      <c r="D38" s="94" t="s">
        <v>5</v>
      </c>
      <c r="E38" s="95"/>
      <c r="F38" s="95"/>
      <c r="G38" s="95"/>
      <c r="H38" s="95"/>
      <c r="I38" s="96"/>
      <c r="J38" s="100"/>
      <c r="K38" s="12" t="s">
        <v>3</v>
      </c>
      <c r="L38" s="69"/>
      <c r="M38" s="101"/>
      <c r="N38" s="101"/>
      <c r="O38" s="101"/>
      <c r="P38" s="101"/>
      <c r="Q38" s="101"/>
    </row>
    <row r="39" spans="2:53" ht="15.75">
      <c r="B39" s="92"/>
      <c r="C39" s="93"/>
      <c r="D39" s="97"/>
      <c r="E39" s="98"/>
      <c r="F39" s="98"/>
      <c r="G39" s="98"/>
      <c r="H39" s="98"/>
      <c r="I39" s="99"/>
      <c r="J39" s="100"/>
      <c r="K39" s="12" t="s">
        <v>2</v>
      </c>
      <c r="L39" s="69"/>
      <c r="M39" s="101"/>
      <c r="N39" s="101"/>
      <c r="O39" s="101"/>
      <c r="P39" s="101"/>
      <c r="Q39" s="101"/>
    </row>
    <row r="40" spans="2:53" ht="15" customHeight="1">
      <c r="B40" s="83" t="s">
        <v>1</v>
      </c>
      <c r="C40" s="84"/>
      <c r="D40" s="84"/>
      <c r="E40" s="84"/>
      <c r="F40" s="84"/>
      <c r="G40" s="84"/>
      <c r="H40" s="84"/>
      <c r="I40" s="84"/>
      <c r="J40" s="84"/>
      <c r="K40" s="84"/>
      <c r="L40" s="85"/>
      <c r="M40" s="89" t="s">
        <v>0</v>
      </c>
      <c r="N40" s="89"/>
      <c r="O40" s="89"/>
      <c r="P40" s="89"/>
      <c r="Q40" s="89"/>
    </row>
    <row r="41" spans="2:53" ht="29.25" customHeight="1">
      <c r="B41" s="86"/>
      <c r="C41" s="87"/>
      <c r="D41" s="87"/>
      <c r="E41" s="87"/>
      <c r="F41" s="87"/>
      <c r="G41" s="87"/>
      <c r="H41" s="87"/>
      <c r="I41" s="87"/>
      <c r="J41" s="87"/>
      <c r="K41" s="87"/>
      <c r="L41" s="88"/>
      <c r="M41" s="89"/>
      <c r="N41" s="89"/>
      <c r="O41" s="89"/>
      <c r="P41" s="89"/>
      <c r="Q41" s="89"/>
    </row>
    <row r="42" spans="2:53">
      <c r="M42" s="11"/>
      <c r="N42" s="11"/>
    </row>
    <row r="43" spans="2:53" ht="15.75">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2:53" ht="15.75">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8:53" ht="15.75">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8:53" ht="15.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sheetData>
  <mergeCells count="108">
    <mergeCell ref="B2:C5"/>
    <mergeCell ref="D2:K3"/>
    <mergeCell ref="L2:O2"/>
    <mergeCell ref="P2:Q5"/>
    <mergeCell ref="L3:O3"/>
    <mergeCell ref="D4:K5"/>
    <mergeCell ref="L4:O4"/>
    <mergeCell ref="L5:O5"/>
    <mergeCell ref="T9:X9"/>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B15:B17"/>
    <mergeCell ref="C15:C17"/>
    <mergeCell ref="D15:D17"/>
    <mergeCell ref="E15:E17"/>
    <mergeCell ref="F15:F17"/>
    <mergeCell ref="G15:G17"/>
    <mergeCell ref="U12:W12"/>
    <mergeCell ref="B13:C13"/>
    <mergeCell ref="D13:I13"/>
    <mergeCell ref="N13:P13"/>
    <mergeCell ref="U13:W13"/>
    <mergeCell ref="D14:I14"/>
    <mergeCell ref="N14:P14"/>
    <mergeCell ref="U14:V14"/>
    <mergeCell ref="H15:H17"/>
    <mergeCell ref="I15:L16"/>
    <mergeCell ref="M15:N16"/>
    <mergeCell ref="O15:Q15"/>
    <mergeCell ref="U15:V15"/>
    <mergeCell ref="O16:O17"/>
    <mergeCell ref="P16:P17"/>
    <mergeCell ref="Q16:Q17"/>
    <mergeCell ref="U16:V16"/>
    <mergeCell ref="U17:V17"/>
    <mergeCell ref="U18:V18"/>
    <mergeCell ref="C20:C21"/>
    <mergeCell ref="E20:E21"/>
    <mergeCell ref="O20:O21"/>
    <mergeCell ref="P20:P21"/>
    <mergeCell ref="Q20:Q21"/>
    <mergeCell ref="B18:B21"/>
    <mergeCell ref="C18:C19"/>
    <mergeCell ref="E18:E19"/>
    <mergeCell ref="O18:O19"/>
    <mergeCell ref="P18:P19"/>
    <mergeCell ref="Q18:Q19"/>
    <mergeCell ref="Q24:Q25"/>
    <mergeCell ref="B26:B29"/>
    <mergeCell ref="C26:C27"/>
    <mergeCell ref="E26:E27"/>
    <mergeCell ref="O26:O27"/>
    <mergeCell ref="P26:P27"/>
    <mergeCell ref="Q26:Q27"/>
    <mergeCell ref="C28:C29"/>
    <mergeCell ref="E28:E29"/>
    <mergeCell ref="O28:O29"/>
    <mergeCell ref="B22:B25"/>
    <mergeCell ref="C22:C23"/>
    <mergeCell ref="E22:E23"/>
    <mergeCell ref="O22:O23"/>
    <mergeCell ref="P22:P23"/>
    <mergeCell ref="Q22:Q23"/>
    <mergeCell ref="C24:C25"/>
    <mergeCell ref="E24:E25"/>
    <mergeCell ref="O24:O25"/>
    <mergeCell ref="P24:P25"/>
    <mergeCell ref="B33:C33"/>
    <mergeCell ref="D33:I33"/>
    <mergeCell ref="K33:L33"/>
    <mergeCell ref="M33:Q33"/>
    <mergeCell ref="B34:C35"/>
    <mergeCell ref="D34:I35"/>
    <mergeCell ref="J34:J35"/>
    <mergeCell ref="M34:Q35"/>
    <mergeCell ref="P28:P29"/>
    <mergeCell ref="Q28:Q29"/>
    <mergeCell ref="B30:B31"/>
    <mergeCell ref="C30:C31"/>
    <mergeCell ref="E30:E31"/>
    <mergeCell ref="O30:O31"/>
    <mergeCell ref="P30:P31"/>
    <mergeCell ref="Q30:Q31"/>
    <mergeCell ref="B40:L41"/>
    <mergeCell ref="M40:Q41"/>
    <mergeCell ref="B36:C37"/>
    <mergeCell ref="D36:I37"/>
    <mergeCell ref="J36:J37"/>
    <mergeCell ref="M36:Q37"/>
    <mergeCell ref="B38:C39"/>
    <mergeCell ref="D38:I39"/>
    <mergeCell ref="J38:J39"/>
    <mergeCell ref="M38:Q39"/>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75"/>
  <sheetViews>
    <sheetView zoomScale="50" zoomScaleNormal="50" workbookViewId="0">
      <selection activeCell="N11" sqref="N11:P11"/>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13.85546875" style="1" customWidth="1"/>
    <col min="6" max="6" width="16.7109375" style="1" customWidth="1"/>
    <col min="7" max="7" width="18" style="1" customWidth="1"/>
    <col min="8" max="8" width="22.85546875" style="1" customWidth="1"/>
    <col min="9" max="9" width="16.42578125" style="1" customWidth="1"/>
    <col min="10" max="10" width="20.85546875" style="3" customWidth="1"/>
    <col min="11" max="11" width="13.5703125" style="1" customWidth="1"/>
    <col min="12" max="12" width="15.8554687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43" customFormat="1" ht="37.5" customHeight="1">
      <c r="B2" s="190"/>
      <c r="C2" s="190"/>
      <c r="D2" s="191" t="s">
        <v>28</v>
      </c>
      <c r="E2" s="192"/>
      <c r="F2" s="192"/>
      <c r="G2" s="192"/>
      <c r="H2" s="192"/>
      <c r="I2" s="192"/>
      <c r="J2" s="192"/>
      <c r="K2" s="193"/>
      <c r="L2" s="197" t="s">
        <v>32</v>
      </c>
      <c r="M2" s="198"/>
      <c r="N2" s="198"/>
      <c r="O2" s="199"/>
      <c r="P2" s="200"/>
      <c r="Q2" s="201"/>
      <c r="R2" s="65"/>
    </row>
    <row r="3" spans="2:251" s="43" customFormat="1" ht="37.5" customHeight="1">
      <c r="B3" s="190"/>
      <c r="C3" s="190"/>
      <c r="D3" s="194"/>
      <c r="E3" s="195"/>
      <c r="F3" s="195"/>
      <c r="G3" s="195"/>
      <c r="H3" s="195"/>
      <c r="I3" s="195"/>
      <c r="J3" s="195"/>
      <c r="K3" s="196"/>
      <c r="L3" s="197" t="s">
        <v>29</v>
      </c>
      <c r="M3" s="198"/>
      <c r="N3" s="198"/>
      <c r="O3" s="199"/>
      <c r="P3" s="202"/>
      <c r="Q3" s="203"/>
      <c r="R3" s="65"/>
    </row>
    <row r="4" spans="2:251" s="43" customFormat="1" ht="33.75" customHeight="1">
      <c r="B4" s="190"/>
      <c r="C4" s="190"/>
      <c r="D4" s="191" t="s">
        <v>27</v>
      </c>
      <c r="E4" s="192"/>
      <c r="F4" s="192"/>
      <c r="G4" s="192"/>
      <c r="H4" s="192"/>
      <c r="I4" s="192"/>
      <c r="J4" s="192"/>
      <c r="K4" s="193"/>
      <c r="L4" s="197" t="s">
        <v>30</v>
      </c>
      <c r="M4" s="198"/>
      <c r="N4" s="198"/>
      <c r="O4" s="199"/>
      <c r="P4" s="202"/>
      <c r="Q4" s="203"/>
      <c r="R4" s="65"/>
    </row>
    <row r="5" spans="2:251" s="43" customFormat="1" ht="38.25" customHeight="1">
      <c r="B5" s="190"/>
      <c r="C5" s="190"/>
      <c r="D5" s="194"/>
      <c r="E5" s="195"/>
      <c r="F5" s="195"/>
      <c r="G5" s="195"/>
      <c r="H5" s="195"/>
      <c r="I5" s="195"/>
      <c r="J5" s="195"/>
      <c r="K5" s="196"/>
      <c r="L5" s="197" t="s">
        <v>31</v>
      </c>
      <c r="M5" s="198"/>
      <c r="N5" s="198"/>
      <c r="O5" s="199"/>
      <c r="P5" s="204"/>
      <c r="Q5" s="205"/>
      <c r="R5" s="65"/>
    </row>
    <row r="6" spans="2:251" s="43" customFormat="1" ht="23.25" customHeight="1">
      <c r="C6" s="168"/>
      <c r="D6" s="168"/>
      <c r="E6" s="168"/>
      <c r="F6" s="168"/>
      <c r="G6" s="168"/>
      <c r="H6" s="168"/>
      <c r="I6" s="168"/>
      <c r="J6" s="168"/>
      <c r="K6" s="168"/>
      <c r="L6" s="168"/>
      <c r="M6" s="168"/>
      <c r="N6" s="168"/>
      <c r="O6" s="168"/>
      <c r="P6" s="168"/>
      <c r="Q6" s="168"/>
      <c r="R6" s="65"/>
    </row>
    <row r="7" spans="2:251" s="43" customFormat="1" ht="31.5" customHeight="1">
      <c r="B7" s="67" t="s">
        <v>38</v>
      </c>
      <c r="C7" s="67" t="s">
        <v>49</v>
      </c>
      <c r="D7" s="169" t="s">
        <v>39</v>
      </c>
      <c r="E7" s="170"/>
      <c r="F7" s="170"/>
      <c r="G7" s="170"/>
      <c r="H7" s="170"/>
      <c r="I7" s="170"/>
      <c r="J7" s="170"/>
      <c r="K7" s="170"/>
      <c r="L7" s="170"/>
      <c r="M7" s="170"/>
      <c r="N7" s="170"/>
      <c r="O7" s="170"/>
      <c r="P7" s="170"/>
      <c r="Q7" s="171"/>
      <c r="R7" s="65"/>
    </row>
    <row r="8" spans="2:251" s="43" customFormat="1" ht="36" customHeight="1">
      <c r="B8" s="67" t="s">
        <v>26</v>
      </c>
      <c r="C8" s="67" t="s">
        <v>95</v>
      </c>
      <c r="D8" s="172" t="s">
        <v>25</v>
      </c>
      <c r="E8" s="172"/>
      <c r="F8" s="172"/>
      <c r="G8" s="172"/>
      <c r="H8" s="172"/>
      <c r="I8" s="172"/>
      <c r="J8" s="172"/>
      <c r="K8" s="172"/>
      <c r="L8" s="172"/>
      <c r="M8" s="172"/>
      <c r="N8" s="172"/>
      <c r="O8" s="172"/>
      <c r="P8" s="172"/>
      <c r="Q8" s="172"/>
    </row>
    <row r="9" spans="2:251" s="43" customFormat="1" ht="36" customHeight="1">
      <c r="B9" s="157" t="s">
        <v>50</v>
      </c>
      <c r="C9" s="158"/>
      <c r="D9" s="143"/>
      <c r="E9" s="143"/>
      <c r="F9" s="143"/>
      <c r="G9" s="143"/>
      <c r="H9" s="143"/>
      <c r="I9" s="144"/>
      <c r="J9" s="173" t="s">
        <v>55</v>
      </c>
      <c r="K9" s="174"/>
      <c r="L9" s="175"/>
      <c r="M9" s="182" t="s">
        <v>24</v>
      </c>
      <c r="N9" s="183"/>
      <c r="O9" s="183"/>
      <c r="P9" s="183"/>
      <c r="Q9" s="184"/>
      <c r="R9" s="51"/>
      <c r="T9" s="206"/>
      <c r="U9" s="206"/>
      <c r="V9" s="206"/>
      <c r="W9" s="206"/>
      <c r="X9" s="206"/>
    </row>
    <row r="10" spans="2:251" s="43" customFormat="1" ht="36" customHeight="1">
      <c r="B10" s="157" t="s">
        <v>51</v>
      </c>
      <c r="C10" s="158"/>
      <c r="D10" s="143"/>
      <c r="E10" s="143"/>
      <c r="F10" s="143"/>
      <c r="G10" s="143"/>
      <c r="H10" s="143"/>
      <c r="I10" s="144"/>
      <c r="J10" s="176"/>
      <c r="K10" s="177"/>
      <c r="L10" s="178"/>
      <c r="M10" s="64" t="s">
        <v>23</v>
      </c>
      <c r="N10" s="159" t="s">
        <v>22</v>
      </c>
      <c r="O10" s="159"/>
      <c r="P10" s="159"/>
      <c r="Q10" s="64" t="s">
        <v>21</v>
      </c>
      <c r="R10" s="51"/>
      <c r="T10" s="63"/>
      <c r="U10" s="63"/>
      <c r="V10" s="63"/>
      <c r="W10" s="63"/>
      <c r="X10" s="63"/>
    </row>
    <row r="11" spans="2:251" s="43" customFormat="1" ht="39.6" customHeight="1">
      <c r="B11" s="160" t="s">
        <v>52</v>
      </c>
      <c r="C11" s="161"/>
      <c r="D11" s="162"/>
      <c r="E11" s="162"/>
      <c r="F11" s="162"/>
      <c r="G11" s="162"/>
      <c r="H11" s="162"/>
      <c r="I11" s="163"/>
      <c r="J11" s="176"/>
      <c r="K11" s="177"/>
      <c r="L11" s="178"/>
      <c r="M11" s="62"/>
      <c r="N11" s="164"/>
      <c r="O11" s="165"/>
      <c r="P11" s="166"/>
      <c r="Q11" s="61"/>
      <c r="R11" s="51"/>
      <c r="T11" s="60"/>
      <c r="U11" s="167"/>
      <c r="V11" s="167"/>
      <c r="W11" s="167"/>
      <c r="X11" s="60"/>
      <c r="Z11" s="59"/>
      <c r="AA11" s="59"/>
    </row>
    <row r="12" spans="2:251" s="43" customFormat="1" ht="74.25" customHeight="1">
      <c r="B12" s="185" t="s">
        <v>53</v>
      </c>
      <c r="C12" s="186"/>
      <c r="D12" s="162"/>
      <c r="E12" s="162"/>
      <c r="F12" s="162"/>
      <c r="G12" s="162"/>
      <c r="H12" s="162"/>
      <c r="I12" s="163"/>
      <c r="J12" s="176"/>
      <c r="K12" s="177"/>
      <c r="L12" s="178"/>
      <c r="M12" s="58"/>
      <c r="N12" s="187"/>
      <c r="O12" s="188"/>
      <c r="P12" s="189"/>
      <c r="Q12" s="57"/>
      <c r="R12" s="51"/>
      <c r="T12" s="54"/>
      <c r="U12" s="140"/>
      <c r="V12" s="140"/>
      <c r="W12" s="140"/>
      <c r="X12" s="48"/>
      <c r="Z12" s="46"/>
      <c r="AA12" s="45"/>
      <c r="AB12" s="44"/>
    </row>
    <row r="13" spans="2:251" s="43" customFormat="1" ht="74.25" customHeight="1">
      <c r="B13" s="141" t="s">
        <v>54</v>
      </c>
      <c r="C13" s="142"/>
      <c r="D13" s="143"/>
      <c r="E13" s="143"/>
      <c r="F13" s="143"/>
      <c r="G13" s="143"/>
      <c r="H13" s="143"/>
      <c r="I13" s="144"/>
      <c r="J13" s="176"/>
      <c r="K13" s="177"/>
      <c r="L13" s="178"/>
      <c r="M13" s="56"/>
      <c r="N13" s="145"/>
      <c r="O13" s="146"/>
      <c r="P13" s="147"/>
      <c r="Q13" s="55"/>
      <c r="R13" s="51"/>
      <c r="T13" s="54"/>
      <c r="U13" s="140"/>
      <c r="V13" s="140"/>
      <c r="W13" s="140"/>
      <c r="X13" s="48"/>
      <c r="Z13" s="46"/>
      <c r="AA13" s="45"/>
      <c r="AB13" s="44"/>
    </row>
    <row r="14" spans="2:251" s="43" customFormat="1" ht="28.5" customHeight="1">
      <c r="B14" s="76" t="s">
        <v>48</v>
      </c>
      <c r="C14" s="77"/>
      <c r="D14" s="148"/>
      <c r="E14" s="148"/>
      <c r="F14" s="148"/>
      <c r="G14" s="148"/>
      <c r="H14" s="148"/>
      <c r="I14" s="149"/>
      <c r="J14" s="179"/>
      <c r="K14" s="180"/>
      <c r="L14" s="181"/>
      <c r="M14" s="53"/>
      <c r="N14" s="145"/>
      <c r="O14" s="146"/>
      <c r="P14" s="147"/>
      <c r="Q14" s="52"/>
      <c r="R14" s="51"/>
      <c r="T14" s="50"/>
      <c r="U14" s="140"/>
      <c r="V14" s="140"/>
      <c r="W14" s="49"/>
      <c r="X14" s="48"/>
      <c r="Y14" s="47"/>
      <c r="Z14" s="46"/>
      <c r="AA14" s="45"/>
      <c r="AB14" s="44"/>
    </row>
    <row r="15" spans="2:251" ht="28.5" customHeight="1">
      <c r="B15" s="134" t="s">
        <v>36</v>
      </c>
      <c r="C15" s="137" t="s">
        <v>34</v>
      </c>
      <c r="D15" s="138" t="s">
        <v>41</v>
      </c>
      <c r="E15" s="138" t="s">
        <v>20</v>
      </c>
      <c r="F15" s="138" t="s">
        <v>47</v>
      </c>
      <c r="G15" s="139" t="s">
        <v>43</v>
      </c>
      <c r="H15" s="138" t="s">
        <v>37</v>
      </c>
      <c r="I15" s="150" t="s">
        <v>35</v>
      </c>
      <c r="J15" s="151"/>
      <c r="K15" s="151"/>
      <c r="L15" s="152"/>
      <c r="M15" s="138" t="s">
        <v>19</v>
      </c>
      <c r="N15" s="138"/>
      <c r="O15" s="156" t="s">
        <v>18</v>
      </c>
      <c r="P15" s="156"/>
      <c r="Q15" s="156"/>
      <c r="R15" s="3"/>
      <c r="S15" s="3"/>
      <c r="T15" s="10"/>
      <c r="U15" s="130"/>
      <c r="V15" s="130"/>
      <c r="W15" s="3"/>
      <c r="X15" s="9"/>
      <c r="Y15" s="3"/>
      <c r="Z15" s="17"/>
      <c r="AA15" s="6"/>
      <c r="AB15" s="34"/>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135"/>
      <c r="C16" s="137"/>
      <c r="D16" s="138"/>
      <c r="E16" s="138"/>
      <c r="F16" s="138"/>
      <c r="G16" s="138"/>
      <c r="H16" s="138"/>
      <c r="I16" s="153"/>
      <c r="J16" s="154"/>
      <c r="K16" s="154"/>
      <c r="L16" s="155"/>
      <c r="M16" s="138"/>
      <c r="N16" s="138"/>
      <c r="O16" s="138" t="s">
        <v>17</v>
      </c>
      <c r="P16" s="138" t="s">
        <v>16</v>
      </c>
      <c r="Q16" s="137" t="s">
        <v>15</v>
      </c>
      <c r="R16" s="3"/>
      <c r="S16" s="3"/>
      <c r="T16" s="8"/>
      <c r="U16" s="130"/>
      <c r="V16" s="130"/>
      <c r="W16" s="3"/>
      <c r="X16" s="7"/>
      <c r="Y16" s="3"/>
      <c r="Z16" s="17"/>
      <c r="AA16" s="6"/>
      <c r="AB16" s="34"/>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136"/>
      <c r="C17" s="137"/>
      <c r="D17" s="138"/>
      <c r="E17" s="138"/>
      <c r="F17" s="138"/>
      <c r="G17" s="138"/>
      <c r="H17" s="138"/>
      <c r="I17" s="71" t="s">
        <v>14</v>
      </c>
      <c r="J17" s="71" t="s">
        <v>13</v>
      </c>
      <c r="K17" s="71" t="s">
        <v>12</v>
      </c>
      <c r="L17" s="72" t="s">
        <v>11</v>
      </c>
      <c r="M17" s="42" t="s">
        <v>10</v>
      </c>
      <c r="N17" s="41" t="s">
        <v>9</v>
      </c>
      <c r="O17" s="138"/>
      <c r="P17" s="138"/>
      <c r="Q17" s="137"/>
      <c r="R17" s="3"/>
      <c r="S17" s="3"/>
      <c r="T17" s="5"/>
      <c r="U17" s="130"/>
      <c r="V17" s="130"/>
      <c r="X17" s="6"/>
      <c r="Z17" s="17"/>
      <c r="AA17" s="6"/>
      <c r="AB17" s="34"/>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 customHeight="1">
      <c r="B18" s="123" t="s">
        <v>110</v>
      </c>
      <c r="C18" s="131" t="s">
        <v>111</v>
      </c>
      <c r="D18" s="68" t="s">
        <v>40</v>
      </c>
      <c r="E18" s="120" t="s">
        <v>33</v>
      </c>
      <c r="F18" s="73">
        <v>50000</v>
      </c>
      <c r="G18" s="68" t="s">
        <v>40</v>
      </c>
      <c r="H18" s="74">
        <v>830000000</v>
      </c>
      <c r="I18" s="28"/>
      <c r="J18" s="25"/>
      <c r="K18" s="27"/>
      <c r="L18" s="25"/>
      <c r="M18" s="40"/>
      <c r="N18" s="40"/>
      <c r="O18" s="132">
        <f>+F19/F18</f>
        <v>0</v>
      </c>
      <c r="P18" s="132">
        <f>+H19/H18</f>
        <v>0</v>
      </c>
      <c r="Q18" s="133" t="e">
        <f>+(O18*O18)/P18</f>
        <v>#DIV/0!</v>
      </c>
      <c r="T18" s="5"/>
      <c r="U18" s="130"/>
      <c r="V18" s="130"/>
      <c r="X18" s="4"/>
      <c r="Z18" s="37"/>
      <c r="AA18" s="6"/>
      <c r="AB18" s="34"/>
    </row>
    <row r="19" spans="2:251" ht="37.5" customHeight="1">
      <c r="B19" s="123"/>
      <c r="C19" s="131"/>
      <c r="D19" s="68" t="s">
        <v>2</v>
      </c>
      <c r="E19" s="121"/>
      <c r="F19" s="73"/>
      <c r="G19" s="68" t="s">
        <v>42</v>
      </c>
      <c r="H19" s="74"/>
      <c r="I19" s="28"/>
      <c r="J19" s="25"/>
      <c r="K19" s="27"/>
      <c r="L19" s="25"/>
      <c r="M19" s="40"/>
      <c r="N19" s="40"/>
      <c r="O19" s="132"/>
      <c r="P19" s="132"/>
      <c r="Q19" s="133"/>
      <c r="T19" s="5"/>
      <c r="U19" s="66"/>
      <c r="V19" s="66"/>
      <c r="X19" s="4"/>
      <c r="Z19" s="37"/>
      <c r="AA19" s="6"/>
      <c r="AB19" s="34"/>
    </row>
    <row r="20" spans="2:251" ht="27" customHeight="1">
      <c r="B20" s="123"/>
      <c r="C20" s="131" t="s">
        <v>112</v>
      </c>
      <c r="D20" s="68" t="s">
        <v>3</v>
      </c>
      <c r="E20" s="120" t="s">
        <v>33</v>
      </c>
      <c r="F20" s="73">
        <v>0</v>
      </c>
      <c r="G20" s="68" t="s">
        <v>3</v>
      </c>
      <c r="H20" s="28">
        <v>0</v>
      </c>
      <c r="I20" s="28"/>
      <c r="J20" s="21"/>
      <c r="K20" s="27"/>
      <c r="L20" s="21"/>
      <c r="M20" s="32"/>
      <c r="N20" s="32"/>
      <c r="O20" s="114"/>
      <c r="P20" s="114"/>
      <c r="Q20" s="116"/>
      <c r="X20" s="36"/>
      <c r="Z20" s="37"/>
      <c r="AA20" s="6"/>
      <c r="AB20" s="34"/>
    </row>
    <row r="21" spans="2:251" ht="27" customHeight="1">
      <c r="B21" s="123"/>
      <c r="C21" s="129"/>
      <c r="D21" s="68" t="s">
        <v>2</v>
      </c>
      <c r="E21" s="121"/>
      <c r="F21" s="35"/>
      <c r="G21" s="68" t="s">
        <v>42</v>
      </c>
      <c r="H21" s="23"/>
      <c r="I21" s="23"/>
      <c r="J21" s="21"/>
      <c r="K21" s="27"/>
      <c r="L21" s="21"/>
      <c r="M21" s="39"/>
      <c r="N21" s="38"/>
      <c r="O21" s="115"/>
      <c r="P21" s="115"/>
      <c r="Q21" s="117"/>
      <c r="X21" s="36"/>
      <c r="Z21" s="37"/>
      <c r="AA21" s="6"/>
      <c r="AB21" s="34"/>
    </row>
    <row r="22" spans="2:251" ht="21" customHeight="1">
      <c r="B22" s="118"/>
      <c r="C22" s="129"/>
      <c r="D22" s="68" t="s">
        <v>3</v>
      </c>
      <c r="E22" s="120"/>
      <c r="F22" s="33"/>
      <c r="G22" s="68" t="s">
        <v>3</v>
      </c>
      <c r="H22" s="28"/>
      <c r="I22" s="28"/>
      <c r="J22" s="25"/>
      <c r="K22" s="27"/>
      <c r="L22" s="25"/>
      <c r="M22" s="32"/>
      <c r="N22" s="32"/>
      <c r="O22" s="122"/>
      <c r="P22" s="122"/>
      <c r="Q22" s="118"/>
      <c r="X22" s="36"/>
    </row>
    <row r="23" spans="2:251" ht="19.5" customHeight="1">
      <c r="B23" s="118"/>
      <c r="C23" s="129"/>
      <c r="D23" s="68" t="s">
        <v>2</v>
      </c>
      <c r="E23" s="207"/>
      <c r="F23" s="35"/>
      <c r="G23" s="68" t="s">
        <v>42</v>
      </c>
      <c r="H23" s="23"/>
      <c r="I23" s="23"/>
      <c r="J23" s="25"/>
      <c r="K23" s="27"/>
      <c r="L23" s="25"/>
      <c r="M23" s="25"/>
      <c r="N23" s="20"/>
      <c r="O23" s="122"/>
      <c r="P23" s="122"/>
      <c r="Q23" s="118"/>
      <c r="AB23" s="34"/>
    </row>
    <row r="24" spans="2:251" ht="25.5" customHeight="1">
      <c r="B24" s="118"/>
      <c r="C24" s="129"/>
      <c r="D24" s="68" t="s">
        <v>3</v>
      </c>
      <c r="E24" s="120"/>
      <c r="F24" s="33"/>
      <c r="G24" s="68" t="s">
        <v>3</v>
      </c>
      <c r="H24" s="28"/>
      <c r="I24" s="28"/>
      <c r="J24" s="25"/>
      <c r="K24" s="27"/>
      <c r="L24" s="25"/>
      <c r="M24" s="32"/>
      <c r="N24" s="32"/>
      <c r="O24" s="122"/>
      <c r="P24" s="122"/>
      <c r="Q24" s="118"/>
    </row>
    <row r="25" spans="2:251" ht="24" customHeight="1">
      <c r="B25" s="118"/>
      <c r="C25" s="129"/>
      <c r="D25" s="68" t="s">
        <v>2</v>
      </c>
      <c r="E25" s="207"/>
      <c r="F25" s="24"/>
      <c r="G25" s="68" t="s">
        <v>42</v>
      </c>
      <c r="H25" s="28"/>
      <c r="I25" s="25"/>
      <c r="J25" s="25"/>
      <c r="K25" s="27"/>
      <c r="L25" s="25"/>
      <c r="M25" s="25"/>
      <c r="N25" s="20"/>
      <c r="O25" s="122"/>
      <c r="P25" s="122"/>
      <c r="Q25" s="118"/>
    </row>
    <row r="26" spans="2:251" ht="18" customHeight="1">
      <c r="B26" s="118"/>
      <c r="C26" s="124"/>
      <c r="D26" s="68" t="s">
        <v>3</v>
      </c>
      <c r="E26" s="120"/>
      <c r="F26" s="24"/>
      <c r="G26" s="68" t="s">
        <v>3</v>
      </c>
      <c r="H26" s="28"/>
      <c r="I26" s="25"/>
      <c r="J26" s="25"/>
      <c r="K26" s="27"/>
      <c r="L26" s="31"/>
      <c r="M26" s="30"/>
      <c r="N26" s="30"/>
      <c r="O26" s="114"/>
      <c r="P26" s="114"/>
      <c r="Q26" s="116"/>
    </row>
    <row r="27" spans="2:251" ht="15.75">
      <c r="B27" s="118"/>
      <c r="C27" s="125"/>
      <c r="D27" s="68" t="s">
        <v>2</v>
      </c>
      <c r="E27" s="207"/>
      <c r="F27" s="24"/>
      <c r="G27" s="68" t="s">
        <v>42</v>
      </c>
      <c r="H27" s="28"/>
      <c r="I27" s="21"/>
      <c r="J27" s="21"/>
      <c r="K27" s="27"/>
      <c r="L27" s="25"/>
      <c r="M27" s="21"/>
      <c r="N27" s="20"/>
      <c r="O27" s="115"/>
      <c r="P27" s="115"/>
      <c r="Q27" s="117"/>
    </row>
    <row r="28" spans="2:251" ht="18" customHeight="1">
      <c r="B28" s="118"/>
      <c r="C28" s="126"/>
      <c r="D28" s="68" t="s">
        <v>3</v>
      </c>
      <c r="E28" s="120"/>
      <c r="F28" s="24"/>
      <c r="G28" s="68" t="s">
        <v>3</v>
      </c>
      <c r="H28" s="28"/>
      <c r="I28" s="25"/>
      <c r="J28" s="25"/>
      <c r="K28" s="27"/>
      <c r="L28" s="25"/>
      <c r="M28" s="29"/>
      <c r="N28" s="29"/>
      <c r="O28" s="114"/>
      <c r="P28" s="114"/>
      <c r="Q28" s="116"/>
    </row>
    <row r="29" spans="2:251" ht="21.75" customHeight="1">
      <c r="B29" s="118"/>
      <c r="C29" s="127"/>
      <c r="D29" s="68" t="s">
        <v>2</v>
      </c>
      <c r="E29" s="207"/>
      <c r="F29" s="24"/>
      <c r="G29" s="68" t="s">
        <v>42</v>
      </c>
      <c r="H29" s="28"/>
      <c r="I29" s="21"/>
      <c r="J29" s="21"/>
      <c r="K29" s="27"/>
      <c r="L29" s="21"/>
      <c r="M29" s="21"/>
      <c r="N29" s="20"/>
      <c r="O29" s="115"/>
      <c r="P29" s="115"/>
      <c r="Q29" s="117"/>
    </row>
    <row r="30" spans="2:251" ht="15.75">
      <c r="B30" s="118"/>
      <c r="C30" s="119" t="s">
        <v>8</v>
      </c>
      <c r="D30" s="68" t="s">
        <v>3</v>
      </c>
      <c r="E30" s="120"/>
      <c r="F30" s="24"/>
      <c r="G30" s="68" t="s">
        <v>3</v>
      </c>
      <c r="H30" s="26"/>
      <c r="I30" s="26"/>
      <c r="J30" s="25"/>
      <c r="K30" s="25"/>
      <c r="L30" s="25"/>
      <c r="M30" s="25"/>
      <c r="N30" s="20"/>
      <c r="O30" s="122"/>
      <c r="P30" s="122"/>
      <c r="Q30" s="118"/>
    </row>
    <row r="31" spans="2:251" ht="15.75">
      <c r="B31" s="118"/>
      <c r="C31" s="119"/>
      <c r="D31" s="68" t="s">
        <v>2</v>
      </c>
      <c r="E31" s="207"/>
      <c r="F31" s="24"/>
      <c r="G31" s="68" t="s">
        <v>42</v>
      </c>
      <c r="H31" s="23"/>
      <c r="I31" s="21"/>
      <c r="J31" s="21"/>
      <c r="K31" s="22"/>
      <c r="L31" s="21"/>
      <c r="M31" s="21"/>
      <c r="N31" s="20"/>
      <c r="O31" s="122"/>
      <c r="P31" s="122"/>
      <c r="Q31" s="118"/>
    </row>
    <row r="32" spans="2:251">
      <c r="D32" s="19"/>
      <c r="H32" s="18"/>
      <c r="I32" s="15"/>
      <c r="J32" s="17"/>
      <c r="K32" s="17"/>
      <c r="L32" s="17"/>
      <c r="M32" s="16"/>
      <c r="N32" s="16"/>
      <c r="O32" s="15"/>
      <c r="P32" s="13"/>
      <c r="Q32" s="14"/>
      <c r="R32" s="13"/>
    </row>
    <row r="33" spans="2:53" ht="31.5">
      <c r="B33" s="102" t="s">
        <v>44</v>
      </c>
      <c r="C33" s="102"/>
      <c r="D33" s="103" t="s">
        <v>7</v>
      </c>
      <c r="E33" s="103"/>
      <c r="F33" s="103"/>
      <c r="G33" s="103"/>
      <c r="H33" s="103"/>
      <c r="I33" s="103"/>
      <c r="J33" s="75" t="s">
        <v>45</v>
      </c>
      <c r="K33" s="103" t="s">
        <v>46</v>
      </c>
      <c r="L33" s="103"/>
      <c r="M33" s="104" t="s">
        <v>6</v>
      </c>
      <c r="N33" s="105"/>
      <c r="O33" s="105"/>
      <c r="P33" s="105"/>
      <c r="Q33" s="105"/>
    </row>
    <row r="34" spans="2:53" ht="26.25" customHeight="1">
      <c r="B34" s="83" t="s">
        <v>56</v>
      </c>
      <c r="C34" s="85"/>
      <c r="D34" s="106" t="s">
        <v>57</v>
      </c>
      <c r="E34" s="107"/>
      <c r="F34" s="107"/>
      <c r="G34" s="107"/>
      <c r="H34" s="107"/>
      <c r="I34" s="108"/>
      <c r="J34" s="112" t="s">
        <v>58</v>
      </c>
      <c r="K34" s="12" t="s">
        <v>3</v>
      </c>
      <c r="L34" s="78">
        <v>50</v>
      </c>
      <c r="M34" s="113" t="s">
        <v>59</v>
      </c>
      <c r="N34" s="113"/>
      <c r="O34" s="113"/>
      <c r="P34" s="113"/>
      <c r="Q34" s="113"/>
    </row>
    <row r="35" spans="2:53" ht="18" customHeight="1">
      <c r="B35" s="86"/>
      <c r="C35" s="88"/>
      <c r="D35" s="109"/>
      <c r="E35" s="110"/>
      <c r="F35" s="110"/>
      <c r="G35" s="110"/>
      <c r="H35" s="110"/>
      <c r="I35" s="111"/>
      <c r="J35" s="112"/>
      <c r="K35" s="12" t="s">
        <v>2</v>
      </c>
      <c r="L35" s="79">
        <v>40</v>
      </c>
      <c r="M35" s="113"/>
      <c r="N35" s="113"/>
      <c r="O35" s="113"/>
      <c r="P35" s="113"/>
      <c r="Q35" s="113"/>
    </row>
    <row r="36" spans="2:53" ht="18.75" customHeight="1">
      <c r="B36" s="90"/>
      <c r="C36" s="91"/>
      <c r="D36" s="94" t="s">
        <v>5</v>
      </c>
      <c r="E36" s="95"/>
      <c r="F36" s="95"/>
      <c r="G36" s="95"/>
      <c r="H36" s="95"/>
      <c r="I36" s="96"/>
      <c r="J36" s="100"/>
      <c r="K36" s="12" t="s">
        <v>3</v>
      </c>
      <c r="L36" s="70"/>
      <c r="M36" s="89" t="s">
        <v>4</v>
      </c>
      <c r="N36" s="89"/>
      <c r="O36" s="89"/>
      <c r="P36" s="89"/>
      <c r="Q36" s="89"/>
    </row>
    <row r="37" spans="2:53" ht="14.25" customHeight="1">
      <c r="B37" s="92"/>
      <c r="C37" s="93"/>
      <c r="D37" s="97"/>
      <c r="E37" s="98"/>
      <c r="F37" s="98"/>
      <c r="G37" s="98"/>
      <c r="H37" s="98"/>
      <c r="I37" s="99"/>
      <c r="J37" s="100"/>
      <c r="K37" s="12" t="s">
        <v>2</v>
      </c>
      <c r="L37" s="69"/>
      <c r="M37" s="89"/>
      <c r="N37" s="89"/>
      <c r="O37" s="89"/>
      <c r="P37" s="89"/>
      <c r="Q37" s="89"/>
    </row>
    <row r="38" spans="2:53" ht="15.75">
      <c r="B38" s="90"/>
      <c r="C38" s="91"/>
      <c r="D38" s="94" t="s">
        <v>5</v>
      </c>
      <c r="E38" s="95"/>
      <c r="F38" s="95"/>
      <c r="G38" s="95"/>
      <c r="H38" s="95"/>
      <c r="I38" s="96"/>
      <c r="J38" s="100"/>
      <c r="K38" s="12" t="s">
        <v>3</v>
      </c>
      <c r="L38" s="69"/>
      <c r="M38" s="101"/>
      <c r="N38" s="101"/>
      <c r="O38" s="101"/>
      <c r="P38" s="101"/>
      <c r="Q38" s="101"/>
    </row>
    <row r="39" spans="2:53" ht="15.75">
      <c r="B39" s="92"/>
      <c r="C39" s="93"/>
      <c r="D39" s="97"/>
      <c r="E39" s="98"/>
      <c r="F39" s="98"/>
      <c r="G39" s="98"/>
      <c r="H39" s="98"/>
      <c r="I39" s="99"/>
      <c r="J39" s="100"/>
      <c r="K39" s="12" t="s">
        <v>2</v>
      </c>
      <c r="L39" s="69"/>
      <c r="M39" s="101"/>
      <c r="N39" s="101"/>
      <c r="O39" s="101"/>
      <c r="P39" s="101"/>
      <c r="Q39" s="101"/>
    </row>
    <row r="40" spans="2:53" ht="15" customHeight="1">
      <c r="B40" s="83" t="s">
        <v>1</v>
      </c>
      <c r="C40" s="84"/>
      <c r="D40" s="84"/>
      <c r="E40" s="84"/>
      <c r="F40" s="84"/>
      <c r="G40" s="84"/>
      <c r="H40" s="84"/>
      <c r="I40" s="84"/>
      <c r="J40" s="84"/>
      <c r="K40" s="84"/>
      <c r="L40" s="85"/>
      <c r="M40" s="89" t="s">
        <v>0</v>
      </c>
      <c r="N40" s="89"/>
      <c r="O40" s="89"/>
      <c r="P40" s="89"/>
      <c r="Q40" s="89"/>
    </row>
    <row r="41" spans="2:53" ht="29.25" customHeight="1">
      <c r="B41" s="86"/>
      <c r="C41" s="87"/>
      <c r="D41" s="87"/>
      <c r="E41" s="87"/>
      <c r="F41" s="87"/>
      <c r="G41" s="87"/>
      <c r="H41" s="87"/>
      <c r="I41" s="87"/>
      <c r="J41" s="87"/>
      <c r="K41" s="87"/>
      <c r="L41" s="88"/>
      <c r="M41" s="89"/>
      <c r="N41" s="89"/>
      <c r="O41" s="89"/>
      <c r="P41" s="89"/>
      <c r="Q41" s="89"/>
    </row>
    <row r="42" spans="2:53">
      <c r="M42" s="11"/>
      <c r="N42" s="11"/>
    </row>
    <row r="43" spans="2:53" ht="15.75">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2:53" ht="15.75">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8:53" ht="15.75">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8:53" ht="15.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sheetData>
  <mergeCells count="108">
    <mergeCell ref="B22:B25"/>
    <mergeCell ref="B26:B29"/>
    <mergeCell ref="B30:B31"/>
    <mergeCell ref="C30:C31"/>
    <mergeCell ref="E30:E31"/>
    <mergeCell ref="C24:C25"/>
    <mergeCell ref="E24:E25"/>
    <mergeCell ref="I15:L16"/>
    <mergeCell ref="M40:Q41"/>
    <mergeCell ref="M36:Q37"/>
    <mergeCell ref="M38:Q39"/>
    <mergeCell ref="B36:C37"/>
    <mergeCell ref="B38:C39"/>
    <mergeCell ref="B40:L41"/>
    <mergeCell ref="M33:Q33"/>
    <mergeCell ref="M34:Q35"/>
    <mergeCell ref="B33:C33"/>
    <mergeCell ref="B34:C35"/>
    <mergeCell ref="J34:J35"/>
    <mergeCell ref="J36:J37"/>
    <mergeCell ref="J38:J39"/>
    <mergeCell ref="K33:L33"/>
    <mergeCell ref="D34:I35"/>
    <mergeCell ref="D36:I37"/>
    <mergeCell ref="D38:I39"/>
    <mergeCell ref="D33:I33"/>
    <mergeCell ref="O30:O31"/>
    <mergeCell ref="P30:P31"/>
    <mergeCell ref="Q30:Q31"/>
    <mergeCell ref="C28:C29"/>
    <mergeCell ref="E28:E29"/>
    <mergeCell ref="O28:O29"/>
    <mergeCell ref="P28:P29"/>
    <mergeCell ref="Q28:Q29"/>
    <mergeCell ref="C26:C27"/>
    <mergeCell ref="E26:E27"/>
    <mergeCell ref="O26:O27"/>
    <mergeCell ref="P26:P27"/>
    <mergeCell ref="Q26:Q27"/>
    <mergeCell ref="O24:O25"/>
    <mergeCell ref="P24:P25"/>
    <mergeCell ref="Q24:Q25"/>
    <mergeCell ref="U18:V18"/>
    <mergeCell ref="C20:C21"/>
    <mergeCell ref="E20:E21"/>
    <mergeCell ref="C22:C23"/>
    <mergeCell ref="E22:E23"/>
    <mergeCell ref="O22:O23"/>
    <mergeCell ref="P22:P23"/>
    <mergeCell ref="Q22:Q23"/>
    <mergeCell ref="C18:C19"/>
    <mergeCell ref="E18:E19"/>
    <mergeCell ref="O18:O19"/>
    <mergeCell ref="P18:P19"/>
    <mergeCell ref="Q18:Q19"/>
    <mergeCell ref="U15:V15"/>
    <mergeCell ref="O16:O17"/>
    <mergeCell ref="P16:P17"/>
    <mergeCell ref="Q16:Q17"/>
    <mergeCell ref="U16:V16"/>
    <mergeCell ref="U17:V17"/>
    <mergeCell ref="C15:C17"/>
    <mergeCell ref="D15:D17"/>
    <mergeCell ref="E15:E17"/>
    <mergeCell ref="F15:F17"/>
    <mergeCell ref="H15:H17"/>
    <mergeCell ref="G15:G17"/>
    <mergeCell ref="T9:X9"/>
    <mergeCell ref="D10:I10"/>
    <mergeCell ref="N10:P10"/>
    <mergeCell ref="D11:I11"/>
    <mergeCell ref="N11:P11"/>
    <mergeCell ref="U11:W11"/>
    <mergeCell ref="C6:Q6"/>
    <mergeCell ref="D8:Q8"/>
    <mergeCell ref="D9:I9"/>
    <mergeCell ref="J9:L14"/>
    <mergeCell ref="M9:Q9"/>
    <mergeCell ref="D12:I12"/>
    <mergeCell ref="N12:P12"/>
    <mergeCell ref="B9:C9"/>
    <mergeCell ref="B10:C10"/>
    <mergeCell ref="B11:C11"/>
    <mergeCell ref="D7:Q7"/>
    <mergeCell ref="U12:W12"/>
    <mergeCell ref="D13:I13"/>
    <mergeCell ref="N13:P13"/>
    <mergeCell ref="U13:W13"/>
    <mergeCell ref="N14:P14"/>
    <mergeCell ref="U14:V14"/>
    <mergeCell ref="B12:C12"/>
    <mergeCell ref="D2:K3"/>
    <mergeCell ref="L2:O2"/>
    <mergeCell ref="P2:Q5"/>
    <mergeCell ref="L3:O3"/>
    <mergeCell ref="D4:K5"/>
    <mergeCell ref="L4:O4"/>
    <mergeCell ref="L5:O5"/>
    <mergeCell ref="B2:C5"/>
    <mergeCell ref="O20:O21"/>
    <mergeCell ref="P20:P21"/>
    <mergeCell ref="Q20:Q21"/>
    <mergeCell ref="B13:C13"/>
    <mergeCell ref="D14:I14"/>
    <mergeCell ref="M15:N16"/>
    <mergeCell ref="O15:Q15"/>
    <mergeCell ref="B15:B17"/>
    <mergeCell ref="B18:B21"/>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75"/>
  <sheetViews>
    <sheetView tabSelected="1" topLeftCell="A3" zoomScale="50" zoomScaleNormal="50" workbookViewId="0">
      <selection activeCell="H21" sqref="H21"/>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13.85546875" style="1" customWidth="1"/>
    <col min="6" max="6" width="16.7109375" style="1" customWidth="1"/>
    <col min="7" max="7" width="18" style="1" customWidth="1"/>
    <col min="8" max="8" width="22.85546875" style="1" customWidth="1"/>
    <col min="9" max="9" width="16.42578125" style="1" customWidth="1"/>
    <col min="10" max="10" width="20.85546875" style="3" customWidth="1"/>
    <col min="11" max="11" width="13.5703125" style="1" customWidth="1"/>
    <col min="12" max="12" width="15.8554687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43" customFormat="1" ht="37.5" customHeight="1">
      <c r="B2" s="190"/>
      <c r="C2" s="190"/>
      <c r="D2" s="191" t="s">
        <v>28</v>
      </c>
      <c r="E2" s="192"/>
      <c r="F2" s="192"/>
      <c r="G2" s="192"/>
      <c r="H2" s="192"/>
      <c r="I2" s="192"/>
      <c r="J2" s="192"/>
      <c r="K2" s="193"/>
      <c r="L2" s="197" t="s">
        <v>32</v>
      </c>
      <c r="M2" s="198"/>
      <c r="N2" s="198"/>
      <c r="O2" s="199"/>
      <c r="P2" s="200"/>
      <c r="Q2" s="201"/>
      <c r="R2" s="65"/>
    </row>
    <row r="3" spans="2:251" s="43" customFormat="1" ht="37.5" customHeight="1">
      <c r="B3" s="190"/>
      <c r="C3" s="190"/>
      <c r="D3" s="194"/>
      <c r="E3" s="195"/>
      <c r="F3" s="195"/>
      <c r="G3" s="195"/>
      <c r="H3" s="195"/>
      <c r="I3" s="195"/>
      <c r="J3" s="195"/>
      <c r="K3" s="196"/>
      <c r="L3" s="197" t="s">
        <v>29</v>
      </c>
      <c r="M3" s="198"/>
      <c r="N3" s="198"/>
      <c r="O3" s="199"/>
      <c r="P3" s="202"/>
      <c r="Q3" s="203"/>
      <c r="R3" s="65"/>
    </row>
    <row r="4" spans="2:251" s="43" customFormat="1" ht="33.75" customHeight="1">
      <c r="B4" s="190"/>
      <c r="C4" s="190"/>
      <c r="D4" s="191" t="s">
        <v>27</v>
      </c>
      <c r="E4" s="192"/>
      <c r="F4" s="192"/>
      <c r="G4" s="192"/>
      <c r="H4" s="192"/>
      <c r="I4" s="192"/>
      <c r="J4" s="192"/>
      <c r="K4" s="193"/>
      <c r="L4" s="197" t="s">
        <v>30</v>
      </c>
      <c r="M4" s="198"/>
      <c r="N4" s="198"/>
      <c r="O4" s="199"/>
      <c r="P4" s="202"/>
      <c r="Q4" s="203"/>
      <c r="R4" s="65"/>
    </row>
    <row r="5" spans="2:251" s="43" customFormat="1" ht="38.25" customHeight="1">
      <c r="B5" s="190"/>
      <c r="C5" s="190"/>
      <c r="D5" s="194"/>
      <c r="E5" s="195"/>
      <c r="F5" s="195"/>
      <c r="G5" s="195"/>
      <c r="H5" s="195"/>
      <c r="I5" s="195"/>
      <c r="J5" s="195"/>
      <c r="K5" s="196"/>
      <c r="L5" s="197" t="s">
        <v>31</v>
      </c>
      <c r="M5" s="198"/>
      <c r="N5" s="198"/>
      <c r="O5" s="199"/>
      <c r="P5" s="204"/>
      <c r="Q5" s="205"/>
      <c r="R5" s="65"/>
    </row>
    <row r="6" spans="2:251" s="43" customFormat="1" ht="23.25" customHeight="1">
      <c r="C6" s="168"/>
      <c r="D6" s="168"/>
      <c r="E6" s="168"/>
      <c r="F6" s="168"/>
      <c r="G6" s="168"/>
      <c r="H6" s="168"/>
      <c r="I6" s="168"/>
      <c r="J6" s="168"/>
      <c r="K6" s="168"/>
      <c r="L6" s="168"/>
      <c r="M6" s="168"/>
      <c r="N6" s="168"/>
      <c r="O6" s="168"/>
      <c r="P6" s="168"/>
      <c r="Q6" s="168"/>
      <c r="R6" s="65"/>
    </row>
    <row r="7" spans="2:251" s="43" customFormat="1" ht="31.5" customHeight="1">
      <c r="B7" s="67" t="s">
        <v>38</v>
      </c>
      <c r="C7" s="67" t="s">
        <v>49</v>
      </c>
      <c r="D7" s="169" t="s">
        <v>39</v>
      </c>
      <c r="E7" s="170"/>
      <c r="F7" s="170"/>
      <c r="G7" s="170"/>
      <c r="H7" s="170"/>
      <c r="I7" s="170"/>
      <c r="J7" s="170"/>
      <c r="K7" s="170"/>
      <c r="L7" s="170"/>
      <c r="M7" s="170"/>
      <c r="N7" s="170"/>
      <c r="O7" s="170"/>
      <c r="P7" s="170"/>
      <c r="Q7" s="171"/>
      <c r="R7" s="65"/>
    </row>
    <row r="8" spans="2:251" s="43" customFormat="1" ht="36" customHeight="1">
      <c r="B8" s="67" t="s">
        <v>26</v>
      </c>
      <c r="C8" s="67" t="s">
        <v>95</v>
      </c>
      <c r="D8" s="172" t="s">
        <v>25</v>
      </c>
      <c r="E8" s="172"/>
      <c r="F8" s="172"/>
      <c r="G8" s="172"/>
      <c r="H8" s="172"/>
      <c r="I8" s="172"/>
      <c r="J8" s="172"/>
      <c r="K8" s="172"/>
      <c r="L8" s="172"/>
      <c r="M8" s="172"/>
      <c r="N8" s="172"/>
      <c r="O8" s="172"/>
      <c r="P8" s="172"/>
      <c r="Q8" s="172"/>
    </row>
    <row r="9" spans="2:251" s="43" customFormat="1" ht="36" customHeight="1">
      <c r="B9" s="157" t="s">
        <v>50</v>
      </c>
      <c r="C9" s="158"/>
      <c r="D9" s="143"/>
      <c r="E9" s="143"/>
      <c r="F9" s="143"/>
      <c r="G9" s="143"/>
      <c r="H9" s="143"/>
      <c r="I9" s="144"/>
      <c r="J9" s="173" t="s">
        <v>80</v>
      </c>
      <c r="K9" s="174"/>
      <c r="L9" s="175"/>
      <c r="M9" s="182" t="s">
        <v>24</v>
      </c>
      <c r="N9" s="183"/>
      <c r="O9" s="183"/>
      <c r="P9" s="183"/>
      <c r="Q9" s="184"/>
      <c r="R9" s="51"/>
      <c r="T9" s="206"/>
      <c r="U9" s="206"/>
      <c r="V9" s="206"/>
      <c r="W9" s="206"/>
      <c r="X9" s="206"/>
    </row>
    <row r="10" spans="2:251" s="43" customFormat="1" ht="36" customHeight="1">
      <c r="B10" s="157" t="s">
        <v>51</v>
      </c>
      <c r="C10" s="158"/>
      <c r="D10" s="143"/>
      <c r="E10" s="143"/>
      <c r="F10" s="143"/>
      <c r="G10" s="143"/>
      <c r="H10" s="143"/>
      <c r="I10" s="144"/>
      <c r="J10" s="176"/>
      <c r="K10" s="177"/>
      <c r="L10" s="178"/>
      <c r="M10" s="64" t="s">
        <v>23</v>
      </c>
      <c r="N10" s="159" t="s">
        <v>22</v>
      </c>
      <c r="O10" s="159"/>
      <c r="P10" s="159"/>
      <c r="Q10" s="64" t="s">
        <v>21</v>
      </c>
      <c r="R10" s="51"/>
      <c r="T10" s="63"/>
      <c r="U10" s="63"/>
      <c r="V10" s="63"/>
      <c r="W10" s="63"/>
      <c r="X10" s="63"/>
    </row>
    <row r="11" spans="2:251" s="43" customFormat="1" ht="39.6" customHeight="1">
      <c r="B11" s="160" t="s">
        <v>52</v>
      </c>
      <c r="C11" s="161"/>
      <c r="D11" s="162"/>
      <c r="E11" s="162"/>
      <c r="F11" s="162"/>
      <c r="G11" s="162"/>
      <c r="H11" s="162"/>
      <c r="I11" s="163"/>
      <c r="J11" s="176"/>
      <c r="K11" s="177"/>
      <c r="L11" s="178"/>
      <c r="M11" s="62"/>
      <c r="N11" s="164"/>
      <c r="O11" s="165"/>
      <c r="P11" s="166"/>
      <c r="Q11" s="61"/>
      <c r="R11" s="51"/>
      <c r="T11" s="60"/>
      <c r="U11" s="167"/>
      <c r="V11" s="167"/>
      <c r="W11" s="167"/>
      <c r="X11" s="60"/>
      <c r="Z11" s="59"/>
      <c r="AA11" s="59"/>
    </row>
    <row r="12" spans="2:251" s="43" customFormat="1" ht="74.25" customHeight="1">
      <c r="B12" s="185" t="s">
        <v>78</v>
      </c>
      <c r="C12" s="186"/>
      <c r="D12" s="162"/>
      <c r="E12" s="162"/>
      <c r="F12" s="162"/>
      <c r="G12" s="162"/>
      <c r="H12" s="162"/>
      <c r="I12" s="163"/>
      <c r="J12" s="176"/>
      <c r="K12" s="177"/>
      <c r="L12" s="178"/>
      <c r="M12" s="58"/>
      <c r="N12" s="187"/>
      <c r="O12" s="188"/>
      <c r="P12" s="189"/>
      <c r="Q12" s="57"/>
      <c r="R12" s="51"/>
      <c r="T12" s="54"/>
      <c r="U12" s="140"/>
      <c r="V12" s="140"/>
      <c r="W12" s="140"/>
      <c r="X12" s="48"/>
      <c r="Z12" s="46"/>
      <c r="AA12" s="45"/>
      <c r="AB12" s="44"/>
    </row>
    <row r="13" spans="2:251" s="43" customFormat="1" ht="74.25" customHeight="1">
      <c r="B13" s="141" t="s">
        <v>79</v>
      </c>
      <c r="C13" s="142"/>
      <c r="D13" s="143"/>
      <c r="E13" s="143"/>
      <c r="F13" s="143"/>
      <c r="G13" s="143"/>
      <c r="H13" s="143"/>
      <c r="I13" s="144"/>
      <c r="J13" s="176"/>
      <c r="K13" s="177"/>
      <c r="L13" s="178"/>
      <c r="M13" s="56"/>
      <c r="N13" s="145"/>
      <c r="O13" s="146"/>
      <c r="P13" s="147"/>
      <c r="Q13" s="55"/>
      <c r="R13" s="51"/>
      <c r="T13" s="54"/>
      <c r="U13" s="140"/>
      <c r="V13" s="140"/>
      <c r="W13" s="140"/>
      <c r="X13" s="48"/>
      <c r="Z13" s="46"/>
      <c r="AA13" s="45"/>
      <c r="AB13" s="44"/>
    </row>
    <row r="14" spans="2:251" s="43" customFormat="1" ht="28.5" customHeight="1">
      <c r="B14" s="76" t="s">
        <v>48</v>
      </c>
      <c r="C14" s="77"/>
      <c r="D14" s="148"/>
      <c r="E14" s="148"/>
      <c r="F14" s="148"/>
      <c r="G14" s="148"/>
      <c r="H14" s="148"/>
      <c r="I14" s="149"/>
      <c r="J14" s="179"/>
      <c r="K14" s="180"/>
      <c r="L14" s="181"/>
      <c r="M14" s="53"/>
      <c r="N14" s="145"/>
      <c r="O14" s="146"/>
      <c r="P14" s="147"/>
      <c r="Q14" s="52"/>
      <c r="R14" s="51"/>
      <c r="T14" s="50"/>
      <c r="U14" s="140"/>
      <c r="V14" s="140"/>
      <c r="W14" s="49"/>
      <c r="X14" s="48"/>
      <c r="Y14" s="47"/>
      <c r="Z14" s="46"/>
      <c r="AA14" s="45"/>
      <c r="AB14" s="44"/>
    </row>
    <row r="15" spans="2:251" ht="28.5" customHeight="1">
      <c r="B15" s="134" t="s">
        <v>36</v>
      </c>
      <c r="C15" s="137" t="s">
        <v>34</v>
      </c>
      <c r="D15" s="138" t="s">
        <v>41</v>
      </c>
      <c r="E15" s="138" t="s">
        <v>20</v>
      </c>
      <c r="F15" s="138" t="s">
        <v>47</v>
      </c>
      <c r="G15" s="139" t="s">
        <v>43</v>
      </c>
      <c r="H15" s="138" t="s">
        <v>37</v>
      </c>
      <c r="I15" s="150" t="s">
        <v>35</v>
      </c>
      <c r="J15" s="151"/>
      <c r="K15" s="151"/>
      <c r="L15" s="152"/>
      <c r="M15" s="138" t="s">
        <v>19</v>
      </c>
      <c r="N15" s="138"/>
      <c r="O15" s="156" t="s">
        <v>18</v>
      </c>
      <c r="P15" s="156"/>
      <c r="Q15" s="156"/>
      <c r="R15" s="3"/>
      <c r="S15" s="3"/>
      <c r="T15" s="10"/>
      <c r="U15" s="130"/>
      <c r="V15" s="130"/>
      <c r="W15" s="3"/>
      <c r="X15" s="9"/>
      <c r="Y15" s="3"/>
      <c r="Z15" s="17"/>
      <c r="AA15" s="6"/>
      <c r="AB15" s="34"/>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135"/>
      <c r="C16" s="137"/>
      <c r="D16" s="138"/>
      <c r="E16" s="138"/>
      <c r="F16" s="138"/>
      <c r="G16" s="138"/>
      <c r="H16" s="138"/>
      <c r="I16" s="153"/>
      <c r="J16" s="154"/>
      <c r="K16" s="154"/>
      <c r="L16" s="155"/>
      <c r="M16" s="138"/>
      <c r="N16" s="138"/>
      <c r="O16" s="138" t="s">
        <v>17</v>
      </c>
      <c r="P16" s="138" t="s">
        <v>16</v>
      </c>
      <c r="Q16" s="137" t="s">
        <v>15</v>
      </c>
      <c r="R16" s="3"/>
      <c r="S16" s="3"/>
      <c r="T16" s="8"/>
      <c r="U16" s="130"/>
      <c r="V16" s="130"/>
      <c r="W16" s="3"/>
      <c r="X16" s="7"/>
      <c r="Y16" s="3"/>
      <c r="Z16" s="17"/>
      <c r="AA16" s="6"/>
      <c r="AB16" s="34"/>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136"/>
      <c r="C17" s="137"/>
      <c r="D17" s="138"/>
      <c r="E17" s="138"/>
      <c r="F17" s="138"/>
      <c r="G17" s="138"/>
      <c r="H17" s="138"/>
      <c r="I17" s="71" t="s">
        <v>14</v>
      </c>
      <c r="J17" s="71" t="s">
        <v>13</v>
      </c>
      <c r="K17" s="71" t="s">
        <v>12</v>
      </c>
      <c r="L17" s="72" t="s">
        <v>11</v>
      </c>
      <c r="M17" s="42" t="s">
        <v>10</v>
      </c>
      <c r="N17" s="41" t="s">
        <v>9</v>
      </c>
      <c r="O17" s="138"/>
      <c r="P17" s="138"/>
      <c r="Q17" s="137"/>
      <c r="R17" s="3"/>
      <c r="S17" s="3"/>
      <c r="T17" s="5"/>
      <c r="U17" s="130"/>
      <c r="V17" s="130"/>
      <c r="X17" s="6"/>
      <c r="Z17" s="17"/>
      <c r="AA17" s="6"/>
      <c r="AB17" s="34"/>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 customHeight="1">
      <c r="B18" s="123" t="s">
        <v>113</v>
      </c>
      <c r="C18" s="131" t="s">
        <v>114</v>
      </c>
      <c r="D18" s="68" t="s">
        <v>40</v>
      </c>
      <c r="E18" s="120" t="s">
        <v>115</v>
      </c>
      <c r="F18" s="73">
        <v>1</v>
      </c>
      <c r="G18" s="68" t="s">
        <v>40</v>
      </c>
      <c r="H18" s="74">
        <v>300436311</v>
      </c>
      <c r="I18" s="28"/>
      <c r="J18" s="25"/>
      <c r="K18" s="27"/>
      <c r="L18" s="25"/>
      <c r="M18" s="40"/>
      <c r="N18" s="40"/>
      <c r="O18" s="132">
        <f>+F19/F18</f>
        <v>0</v>
      </c>
      <c r="P18" s="132">
        <f>+H19/H18</f>
        <v>0</v>
      </c>
      <c r="Q18" s="133" t="e">
        <f>+(O18*O18)/P18</f>
        <v>#DIV/0!</v>
      </c>
      <c r="T18" s="5"/>
      <c r="U18" s="130"/>
      <c r="V18" s="130"/>
      <c r="X18" s="4"/>
      <c r="Z18" s="37"/>
      <c r="AA18" s="6"/>
      <c r="AB18" s="34"/>
    </row>
    <row r="19" spans="2:251" ht="37.5" customHeight="1">
      <c r="B19" s="213"/>
      <c r="C19" s="131"/>
      <c r="D19" s="68" t="s">
        <v>2</v>
      </c>
      <c r="E19" s="121"/>
      <c r="F19" s="73"/>
      <c r="G19" s="68" t="s">
        <v>42</v>
      </c>
      <c r="H19" s="74"/>
      <c r="I19" s="28"/>
      <c r="J19" s="25"/>
      <c r="K19" s="27"/>
      <c r="L19" s="25"/>
      <c r="M19" s="40"/>
      <c r="N19" s="40"/>
      <c r="O19" s="132"/>
      <c r="P19" s="132"/>
      <c r="Q19" s="133"/>
      <c r="T19" s="5"/>
      <c r="U19" s="66"/>
      <c r="V19" s="66"/>
      <c r="X19" s="4"/>
      <c r="Z19" s="37"/>
      <c r="AA19" s="6"/>
      <c r="AB19" s="34"/>
    </row>
    <row r="20" spans="2:251" ht="27" customHeight="1">
      <c r="B20" s="213"/>
      <c r="C20" s="131" t="s">
        <v>116</v>
      </c>
      <c r="D20" s="68" t="s">
        <v>3</v>
      </c>
      <c r="E20" s="120" t="s">
        <v>58</v>
      </c>
      <c r="F20" s="73">
        <v>95</v>
      </c>
      <c r="G20" s="68" t="s">
        <v>3</v>
      </c>
      <c r="H20" s="74">
        <v>1830000000</v>
      </c>
      <c r="I20" s="28"/>
      <c r="J20" s="21"/>
      <c r="K20" s="27"/>
      <c r="L20" s="21"/>
      <c r="M20" s="32"/>
      <c r="N20" s="32"/>
      <c r="O20" s="114"/>
      <c r="P20" s="114"/>
      <c r="Q20" s="116"/>
      <c r="X20" s="36"/>
      <c r="Z20" s="37"/>
      <c r="AA20" s="6"/>
      <c r="AB20" s="34"/>
    </row>
    <row r="21" spans="2:251" ht="27" customHeight="1">
      <c r="B21" s="213"/>
      <c r="C21" s="129"/>
      <c r="D21" s="68" t="s">
        <v>2</v>
      </c>
      <c r="E21" s="207"/>
      <c r="F21" s="73"/>
      <c r="G21" s="68" t="s">
        <v>42</v>
      </c>
      <c r="H21" s="23"/>
      <c r="I21" s="23"/>
      <c r="J21" s="21"/>
      <c r="K21" s="27"/>
      <c r="L21" s="21"/>
      <c r="M21" s="39"/>
      <c r="N21" s="38"/>
      <c r="O21" s="115"/>
      <c r="P21" s="115"/>
      <c r="Q21" s="117"/>
      <c r="X21" s="36"/>
      <c r="Z21" s="37"/>
      <c r="AA21" s="6"/>
      <c r="AB21" s="34"/>
    </row>
    <row r="22" spans="2:251" ht="21" customHeight="1">
      <c r="B22" s="118"/>
      <c r="C22" s="129"/>
      <c r="D22" s="68" t="s">
        <v>3</v>
      </c>
      <c r="E22" s="120"/>
      <c r="F22" s="73"/>
      <c r="G22" s="68" t="s">
        <v>3</v>
      </c>
      <c r="H22" s="28"/>
      <c r="I22" s="28"/>
      <c r="J22" s="25"/>
      <c r="K22" s="27"/>
      <c r="L22" s="25"/>
      <c r="M22" s="32"/>
      <c r="N22" s="32"/>
      <c r="O22" s="122"/>
      <c r="P22" s="122"/>
      <c r="Q22" s="118"/>
      <c r="X22" s="36"/>
    </row>
    <row r="23" spans="2:251" ht="19.5" customHeight="1">
      <c r="B23" s="118"/>
      <c r="C23" s="129"/>
      <c r="D23" s="68" t="s">
        <v>2</v>
      </c>
      <c r="E23" s="207"/>
      <c r="F23" s="35"/>
      <c r="G23" s="68" t="s">
        <v>42</v>
      </c>
      <c r="H23" s="23"/>
      <c r="I23" s="23"/>
      <c r="J23" s="25"/>
      <c r="K23" s="27"/>
      <c r="L23" s="25"/>
      <c r="M23" s="25"/>
      <c r="N23" s="20"/>
      <c r="O23" s="122"/>
      <c r="P23" s="122"/>
      <c r="Q23" s="118"/>
      <c r="AB23" s="34"/>
    </row>
    <row r="24" spans="2:251" ht="25.5" customHeight="1">
      <c r="B24" s="118"/>
      <c r="C24" s="129"/>
      <c r="D24" s="68" t="s">
        <v>3</v>
      </c>
      <c r="E24" s="120"/>
      <c r="F24" s="33"/>
      <c r="G24" s="68" t="s">
        <v>3</v>
      </c>
      <c r="H24" s="28"/>
      <c r="I24" s="28"/>
      <c r="J24" s="25"/>
      <c r="K24" s="27"/>
      <c r="L24" s="25"/>
      <c r="M24" s="32"/>
      <c r="N24" s="32"/>
      <c r="O24" s="122"/>
      <c r="P24" s="122"/>
      <c r="Q24" s="118"/>
    </row>
    <row r="25" spans="2:251" ht="24" customHeight="1">
      <c r="B25" s="118"/>
      <c r="C25" s="129"/>
      <c r="D25" s="68" t="s">
        <v>2</v>
      </c>
      <c r="E25" s="207"/>
      <c r="F25" s="24"/>
      <c r="G25" s="68" t="s">
        <v>42</v>
      </c>
      <c r="H25" s="28"/>
      <c r="I25" s="25"/>
      <c r="J25" s="25"/>
      <c r="K25" s="27"/>
      <c r="L25" s="25"/>
      <c r="M25" s="25"/>
      <c r="N25" s="20"/>
      <c r="O25" s="122"/>
      <c r="P25" s="122"/>
      <c r="Q25" s="118"/>
    </row>
    <row r="26" spans="2:251" ht="18" customHeight="1">
      <c r="B26" s="118"/>
      <c r="C26" s="124"/>
      <c r="D26" s="68" t="s">
        <v>3</v>
      </c>
      <c r="E26" s="120"/>
      <c r="F26" s="24"/>
      <c r="G26" s="68" t="s">
        <v>3</v>
      </c>
      <c r="H26" s="28"/>
      <c r="I26" s="25"/>
      <c r="J26" s="25"/>
      <c r="K26" s="27"/>
      <c r="L26" s="31"/>
      <c r="M26" s="30"/>
      <c r="N26" s="30"/>
      <c r="O26" s="114"/>
      <c r="P26" s="114"/>
      <c r="Q26" s="116"/>
    </row>
    <row r="27" spans="2:251" ht="15.75">
      <c r="B27" s="118"/>
      <c r="C27" s="125"/>
      <c r="D27" s="68" t="s">
        <v>2</v>
      </c>
      <c r="E27" s="207"/>
      <c r="F27" s="24"/>
      <c r="G27" s="68" t="s">
        <v>42</v>
      </c>
      <c r="H27" s="28"/>
      <c r="I27" s="21"/>
      <c r="J27" s="21"/>
      <c r="K27" s="27"/>
      <c r="L27" s="25"/>
      <c r="M27" s="21"/>
      <c r="N27" s="20"/>
      <c r="O27" s="115"/>
      <c r="P27" s="115"/>
      <c r="Q27" s="117"/>
    </row>
    <row r="28" spans="2:251" ht="18" customHeight="1">
      <c r="B28" s="118"/>
      <c r="C28" s="126"/>
      <c r="D28" s="68" t="s">
        <v>3</v>
      </c>
      <c r="E28" s="120"/>
      <c r="F28" s="24"/>
      <c r="G28" s="68" t="s">
        <v>3</v>
      </c>
      <c r="H28" s="28"/>
      <c r="I28" s="25"/>
      <c r="J28" s="25"/>
      <c r="K28" s="27"/>
      <c r="L28" s="25"/>
      <c r="M28" s="29"/>
      <c r="N28" s="29"/>
      <c r="O28" s="114"/>
      <c r="P28" s="114"/>
      <c r="Q28" s="116"/>
    </row>
    <row r="29" spans="2:251" ht="21.75" customHeight="1">
      <c r="B29" s="118"/>
      <c r="C29" s="127"/>
      <c r="D29" s="68" t="s">
        <v>2</v>
      </c>
      <c r="E29" s="207"/>
      <c r="F29" s="24"/>
      <c r="G29" s="68" t="s">
        <v>42</v>
      </c>
      <c r="H29" s="28"/>
      <c r="I29" s="21"/>
      <c r="J29" s="21"/>
      <c r="K29" s="27"/>
      <c r="L29" s="21"/>
      <c r="M29" s="21"/>
      <c r="N29" s="20"/>
      <c r="O29" s="115"/>
      <c r="P29" s="115"/>
      <c r="Q29" s="117"/>
    </row>
    <row r="30" spans="2:251" ht="15.75">
      <c r="B30" s="118"/>
      <c r="C30" s="119" t="s">
        <v>8</v>
      </c>
      <c r="D30" s="68" t="s">
        <v>3</v>
      </c>
      <c r="E30" s="120"/>
      <c r="F30" s="24"/>
      <c r="G30" s="68" t="s">
        <v>3</v>
      </c>
      <c r="H30" s="26"/>
      <c r="I30" s="26"/>
      <c r="J30" s="25"/>
      <c r="K30" s="25"/>
      <c r="L30" s="25"/>
      <c r="M30" s="25"/>
      <c r="N30" s="20"/>
      <c r="O30" s="122"/>
      <c r="P30" s="122"/>
      <c r="Q30" s="118"/>
    </row>
    <row r="31" spans="2:251" ht="15.75">
      <c r="B31" s="118"/>
      <c r="C31" s="119"/>
      <c r="D31" s="68" t="s">
        <v>2</v>
      </c>
      <c r="E31" s="207"/>
      <c r="F31" s="24"/>
      <c r="G31" s="68" t="s">
        <v>42</v>
      </c>
      <c r="H31" s="23"/>
      <c r="I31" s="21"/>
      <c r="J31" s="21"/>
      <c r="K31" s="22"/>
      <c r="L31" s="21"/>
      <c r="M31" s="21"/>
      <c r="N31" s="20"/>
      <c r="O31" s="122"/>
      <c r="P31" s="122"/>
      <c r="Q31" s="118"/>
    </row>
    <row r="32" spans="2:251">
      <c r="D32" s="19"/>
      <c r="H32" s="18"/>
      <c r="I32" s="15"/>
      <c r="J32" s="17"/>
      <c r="K32" s="17"/>
      <c r="L32" s="17"/>
      <c r="M32" s="16"/>
      <c r="N32" s="16"/>
      <c r="O32" s="15"/>
      <c r="P32" s="13"/>
      <c r="Q32" s="14"/>
      <c r="R32" s="13"/>
    </row>
    <row r="33" spans="2:53" ht="31.5">
      <c r="B33" s="102" t="s">
        <v>44</v>
      </c>
      <c r="C33" s="102"/>
      <c r="D33" s="103" t="s">
        <v>7</v>
      </c>
      <c r="E33" s="103"/>
      <c r="F33" s="103"/>
      <c r="G33" s="103"/>
      <c r="H33" s="103"/>
      <c r="I33" s="103"/>
      <c r="J33" s="75" t="s">
        <v>45</v>
      </c>
      <c r="K33" s="103" t="s">
        <v>46</v>
      </c>
      <c r="L33" s="103"/>
      <c r="M33" s="104" t="s">
        <v>6</v>
      </c>
      <c r="N33" s="105"/>
      <c r="O33" s="105"/>
      <c r="P33" s="105"/>
      <c r="Q33" s="105"/>
    </row>
    <row r="34" spans="2:53" ht="26.25" customHeight="1">
      <c r="B34" s="83" t="s">
        <v>56</v>
      </c>
      <c r="C34" s="85"/>
      <c r="D34" s="106" t="s">
        <v>81</v>
      </c>
      <c r="E34" s="107"/>
      <c r="F34" s="107"/>
      <c r="G34" s="107"/>
      <c r="H34" s="107"/>
      <c r="I34" s="108"/>
      <c r="J34" s="112" t="s">
        <v>58</v>
      </c>
      <c r="K34" s="12" t="s">
        <v>3</v>
      </c>
      <c r="L34" s="78">
        <v>50</v>
      </c>
      <c r="M34" s="113" t="s">
        <v>59</v>
      </c>
      <c r="N34" s="113"/>
      <c r="O34" s="113"/>
      <c r="P34" s="113"/>
      <c r="Q34" s="113"/>
    </row>
    <row r="35" spans="2:53" ht="18" customHeight="1">
      <c r="B35" s="86"/>
      <c r="C35" s="88"/>
      <c r="D35" s="109"/>
      <c r="E35" s="110"/>
      <c r="F35" s="110"/>
      <c r="G35" s="110"/>
      <c r="H35" s="110"/>
      <c r="I35" s="111"/>
      <c r="J35" s="112"/>
      <c r="K35" s="12" t="s">
        <v>2</v>
      </c>
      <c r="L35" s="79">
        <v>40</v>
      </c>
      <c r="M35" s="113"/>
      <c r="N35" s="113"/>
      <c r="O35" s="113"/>
      <c r="P35" s="113"/>
      <c r="Q35" s="113"/>
    </row>
    <row r="36" spans="2:53" ht="18.75" customHeight="1">
      <c r="B36" s="90"/>
      <c r="C36" s="91"/>
      <c r="D36" s="94" t="s">
        <v>5</v>
      </c>
      <c r="E36" s="95"/>
      <c r="F36" s="95"/>
      <c r="G36" s="95"/>
      <c r="H36" s="95"/>
      <c r="I36" s="96"/>
      <c r="J36" s="100"/>
      <c r="K36" s="12" t="s">
        <v>3</v>
      </c>
      <c r="L36" s="70"/>
      <c r="M36" s="89" t="s">
        <v>4</v>
      </c>
      <c r="N36" s="89"/>
      <c r="O36" s="89"/>
      <c r="P36" s="89"/>
      <c r="Q36" s="89"/>
    </row>
    <row r="37" spans="2:53" ht="14.25" customHeight="1">
      <c r="B37" s="92"/>
      <c r="C37" s="93"/>
      <c r="D37" s="97"/>
      <c r="E37" s="98"/>
      <c r="F37" s="98"/>
      <c r="G37" s="98"/>
      <c r="H37" s="98"/>
      <c r="I37" s="99"/>
      <c r="J37" s="100"/>
      <c r="K37" s="12" t="s">
        <v>2</v>
      </c>
      <c r="L37" s="69"/>
      <c r="M37" s="89"/>
      <c r="N37" s="89"/>
      <c r="O37" s="89"/>
      <c r="P37" s="89"/>
      <c r="Q37" s="89"/>
    </row>
    <row r="38" spans="2:53" ht="15.75">
      <c r="B38" s="90"/>
      <c r="C38" s="91"/>
      <c r="D38" s="94" t="s">
        <v>5</v>
      </c>
      <c r="E38" s="95"/>
      <c r="F38" s="95"/>
      <c r="G38" s="95"/>
      <c r="H38" s="95"/>
      <c r="I38" s="96"/>
      <c r="J38" s="100"/>
      <c r="K38" s="12" t="s">
        <v>3</v>
      </c>
      <c r="L38" s="69"/>
      <c r="M38" s="101"/>
      <c r="N38" s="101"/>
      <c r="O38" s="101"/>
      <c r="P38" s="101"/>
      <c r="Q38" s="101"/>
    </row>
    <row r="39" spans="2:53" ht="15.75">
      <c r="B39" s="92"/>
      <c r="C39" s="93"/>
      <c r="D39" s="97"/>
      <c r="E39" s="98"/>
      <c r="F39" s="98"/>
      <c r="G39" s="98"/>
      <c r="H39" s="98"/>
      <c r="I39" s="99"/>
      <c r="J39" s="100"/>
      <c r="K39" s="12" t="s">
        <v>2</v>
      </c>
      <c r="L39" s="69"/>
      <c r="M39" s="101"/>
      <c r="N39" s="101"/>
      <c r="O39" s="101"/>
      <c r="P39" s="101"/>
      <c r="Q39" s="101"/>
    </row>
    <row r="40" spans="2:53" ht="15" customHeight="1">
      <c r="B40" s="83" t="s">
        <v>1</v>
      </c>
      <c r="C40" s="84"/>
      <c r="D40" s="84"/>
      <c r="E40" s="84"/>
      <c r="F40" s="84"/>
      <c r="G40" s="84"/>
      <c r="H40" s="84"/>
      <c r="I40" s="84"/>
      <c r="J40" s="84"/>
      <c r="K40" s="84"/>
      <c r="L40" s="85"/>
      <c r="M40" s="89" t="s">
        <v>0</v>
      </c>
      <c r="N40" s="89"/>
      <c r="O40" s="89"/>
      <c r="P40" s="89"/>
      <c r="Q40" s="89"/>
    </row>
    <row r="41" spans="2:53" ht="29.25" customHeight="1">
      <c r="B41" s="86"/>
      <c r="C41" s="87"/>
      <c r="D41" s="87"/>
      <c r="E41" s="87"/>
      <c r="F41" s="87"/>
      <c r="G41" s="87"/>
      <c r="H41" s="87"/>
      <c r="I41" s="87"/>
      <c r="J41" s="87"/>
      <c r="K41" s="87"/>
      <c r="L41" s="88"/>
      <c r="M41" s="89"/>
      <c r="N41" s="89"/>
      <c r="O41" s="89"/>
      <c r="P41" s="89"/>
      <c r="Q41" s="89"/>
    </row>
    <row r="42" spans="2:53">
      <c r="M42" s="11"/>
      <c r="N42" s="11"/>
    </row>
    <row r="43" spans="2:53" ht="15.75">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2:53" ht="15.75">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8:53" ht="15.75">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8:53" ht="15.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sheetData>
  <mergeCells count="108">
    <mergeCell ref="B2:C5"/>
    <mergeCell ref="D2:K3"/>
    <mergeCell ref="L2:O2"/>
    <mergeCell ref="P2:Q5"/>
    <mergeCell ref="L3:O3"/>
    <mergeCell ref="D4:K5"/>
    <mergeCell ref="L4:O4"/>
    <mergeCell ref="L5:O5"/>
    <mergeCell ref="T9:X9"/>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B15:B17"/>
    <mergeCell ref="C15:C17"/>
    <mergeCell ref="D15:D17"/>
    <mergeCell ref="E15:E17"/>
    <mergeCell ref="F15:F17"/>
    <mergeCell ref="G15:G17"/>
    <mergeCell ref="U12:W12"/>
    <mergeCell ref="B13:C13"/>
    <mergeCell ref="D13:I13"/>
    <mergeCell ref="N13:P13"/>
    <mergeCell ref="U13:W13"/>
    <mergeCell ref="D14:I14"/>
    <mergeCell ref="N14:P14"/>
    <mergeCell ref="U14:V14"/>
    <mergeCell ref="H15:H17"/>
    <mergeCell ref="I15:L16"/>
    <mergeCell ref="M15:N16"/>
    <mergeCell ref="O15:Q15"/>
    <mergeCell ref="U15:V15"/>
    <mergeCell ref="O16:O17"/>
    <mergeCell ref="P16:P17"/>
    <mergeCell ref="Q16:Q17"/>
    <mergeCell ref="U16:V16"/>
    <mergeCell ref="U17:V17"/>
    <mergeCell ref="U18:V18"/>
    <mergeCell ref="C20:C21"/>
    <mergeCell ref="E20:E21"/>
    <mergeCell ref="O20:O21"/>
    <mergeCell ref="P20:P21"/>
    <mergeCell ref="Q20:Q21"/>
    <mergeCell ref="B18:B21"/>
    <mergeCell ref="C18:C19"/>
    <mergeCell ref="E18:E19"/>
    <mergeCell ref="O18:O19"/>
    <mergeCell ref="P18:P19"/>
    <mergeCell ref="Q18:Q19"/>
    <mergeCell ref="Q24:Q25"/>
    <mergeCell ref="B26:B29"/>
    <mergeCell ref="C26:C27"/>
    <mergeCell ref="E26:E27"/>
    <mergeCell ref="O26:O27"/>
    <mergeCell ref="P26:P27"/>
    <mergeCell ref="Q26:Q27"/>
    <mergeCell ref="C28:C29"/>
    <mergeCell ref="E28:E29"/>
    <mergeCell ref="O28:O29"/>
    <mergeCell ref="B22:B25"/>
    <mergeCell ref="C22:C23"/>
    <mergeCell ref="E22:E23"/>
    <mergeCell ref="O22:O23"/>
    <mergeCell ref="P22:P23"/>
    <mergeCell ref="Q22:Q23"/>
    <mergeCell ref="C24:C25"/>
    <mergeCell ref="E24:E25"/>
    <mergeCell ref="O24:O25"/>
    <mergeCell ref="P24:P25"/>
    <mergeCell ref="B33:C33"/>
    <mergeCell ref="D33:I33"/>
    <mergeCell ref="K33:L33"/>
    <mergeCell ref="M33:Q33"/>
    <mergeCell ref="B34:C35"/>
    <mergeCell ref="D34:I35"/>
    <mergeCell ref="J34:J35"/>
    <mergeCell ref="M34:Q35"/>
    <mergeCell ref="P28:P29"/>
    <mergeCell ref="Q28:Q29"/>
    <mergeCell ref="B30:B31"/>
    <mergeCell ref="C30:C31"/>
    <mergeCell ref="E30:E31"/>
    <mergeCell ref="O30:O31"/>
    <mergeCell ref="P30:P31"/>
    <mergeCell ref="Q30:Q31"/>
    <mergeCell ref="B40:L41"/>
    <mergeCell ref="M40:Q41"/>
    <mergeCell ref="B36:C37"/>
    <mergeCell ref="D36:I37"/>
    <mergeCell ref="J36:J37"/>
    <mergeCell ref="M36:Q37"/>
    <mergeCell ref="B38:C39"/>
    <mergeCell ref="D38:I39"/>
    <mergeCell ref="J38:J39"/>
    <mergeCell ref="M38:Q39"/>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PLAN DE ACCION 1 OK</vt:lpstr>
      <vt:lpstr>PLAN DE ACCION 2 OK</vt:lpstr>
      <vt:lpstr>PLAN DE ACCION 3 OK</vt:lpstr>
      <vt:lpstr>PLAN DE ACCION 4 OK</vt:lpstr>
      <vt:lpstr>PLAN DE ACCION 5 OK</vt:lpstr>
      <vt:lpstr>PLAN DE ACCION 6 OK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dc:creator>
  <cp:lastModifiedBy>ARGENIS01</cp:lastModifiedBy>
  <dcterms:created xsi:type="dcterms:W3CDTF">2017-08-24T15:03:39Z</dcterms:created>
  <dcterms:modified xsi:type="dcterms:W3CDTF">2024-12-18T15:31:04Z</dcterms:modified>
</cp:coreProperties>
</file>