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60\Desktop\Instrumentos a diciembre 2024\Planes de acción para Contraloría Municipal\"/>
    </mc:Choice>
  </mc:AlternateContent>
  <bookViews>
    <workbookView xWindow="0" yWindow="0" windowWidth="21600" windowHeight="9030"/>
  </bookViews>
  <sheets>
    <sheet name="Evaluación  y seguimiento 1  " sheetId="10" r:id="rId1"/>
    <sheet name="Evaluación y seguimiento 2 " sheetId="4" r:id="rId2"/>
    <sheet name="Evaluación y seguimiento 3 " sheetId="5" r:id="rId3"/>
    <sheet name="Evaluación y seguimiento 4 " sheetId="6" r:id="rId4"/>
    <sheet name="Evaluación y seguimiento 5 " sheetId="7" r:id="rId5"/>
    <sheet name="Evaluación y seguimiento 6 " sheetId="8" r:id="rId6"/>
    <sheet name="Evaluación y seguimento 7 " sheetId="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9" l="1"/>
  <c r="O25" i="9"/>
  <c r="O23" i="9"/>
  <c r="O21" i="9"/>
  <c r="O19" i="9"/>
  <c r="O29" i="9" s="1"/>
  <c r="F30" i="9" s="1"/>
  <c r="O31" i="8"/>
  <c r="O29" i="8"/>
  <c r="O27" i="8"/>
  <c r="O25" i="8"/>
  <c r="O23" i="8"/>
  <c r="O21" i="8"/>
  <c r="O19" i="8"/>
  <c r="O33" i="7"/>
  <c r="O31" i="7"/>
  <c r="O29" i="7"/>
  <c r="O27" i="7"/>
  <c r="O25" i="7"/>
  <c r="O23" i="7"/>
  <c r="O21" i="7"/>
  <c r="O19" i="7"/>
  <c r="O35" i="7" s="1"/>
  <c r="F36" i="7" s="1"/>
  <c r="O31" i="6"/>
  <c r="O29" i="6"/>
  <c r="O27" i="6"/>
  <c r="O33" i="6" s="1"/>
  <c r="F34" i="6" s="1"/>
  <c r="O25" i="6"/>
  <c r="O23" i="6"/>
  <c r="O21" i="6"/>
  <c r="O19" i="6"/>
  <c r="O29" i="5"/>
  <c r="O27" i="5"/>
  <c r="O25" i="5"/>
  <c r="O23" i="5"/>
  <c r="O31" i="5" s="1"/>
  <c r="F32" i="5" s="1"/>
  <c r="O21" i="5"/>
  <c r="O19" i="5"/>
  <c r="O39" i="4"/>
  <c r="F40" i="4" s="1"/>
  <c r="O37" i="4"/>
  <c r="O35" i="4"/>
  <c r="O33" i="4"/>
  <c r="O31" i="4"/>
  <c r="O29" i="4"/>
  <c r="O27" i="4"/>
  <c r="O25" i="4"/>
  <c r="O23" i="4"/>
  <c r="O21" i="4"/>
  <c r="O19" i="4"/>
  <c r="O33" i="10"/>
  <c r="O31" i="10"/>
  <c r="O29" i="10"/>
  <c r="O27" i="10"/>
  <c r="O25" i="10"/>
  <c r="O23" i="10"/>
  <c r="O21" i="10"/>
  <c r="O19" i="10"/>
  <c r="O33" i="8" l="1"/>
  <c r="F34" i="8" s="1"/>
  <c r="O35" i="10"/>
  <c r="F36" i="10" s="1"/>
</calcChain>
</file>

<file path=xl/comments1.xml><?xml version="1.0" encoding="utf-8"?>
<comments xmlns="http://schemas.openxmlformats.org/spreadsheetml/2006/main">
  <authors>
    <author>equipo 60</author>
    <author>Carmen Rosa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G16" authorId="1" shapeId="0">
      <text>
        <r>
          <rPr>
            <sz val="9"/>
            <color indexed="81"/>
            <rFont val="Tahoma"/>
            <family val="2"/>
          </rPr>
          <t xml:space="preserve">P/o
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 nivel de las obligaciones generadas (OP)</t>
        </r>
      </text>
    </comment>
  </commentList>
</comments>
</file>

<file path=xl/comments2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 nivel de las obligaciones generadas (OP)</t>
        </r>
      </text>
    </comment>
  </commentList>
</comments>
</file>

<file path=xl/comments3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 nivel de las obligaciones generadas (OP)</t>
        </r>
      </text>
    </comment>
  </commentList>
</comments>
</file>

<file path=xl/comments4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 nivel de las obligaciones generadas (OP)</t>
        </r>
      </text>
    </comment>
  </commentList>
</comments>
</file>

<file path=xl/comments5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6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 nivel de las obligaciones generadas (OP)</t>
        </r>
      </text>
    </comment>
  </commentList>
</comments>
</file>

<file path=xl/comments7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 nivel de las obligaciones generadas (OP)</t>
        </r>
      </text>
    </comment>
  </commentList>
</comments>
</file>

<file path=xl/sharedStrings.xml><?xml version="1.0" encoding="utf-8"?>
<sst xmlns="http://schemas.openxmlformats.org/spreadsheetml/2006/main" count="782" uniqueCount="169">
  <si>
    <t xml:space="preserve">FIRMA: </t>
  </si>
  <si>
    <t>E</t>
  </si>
  <si>
    <t>P</t>
  </si>
  <si>
    <t>FIRMA</t>
  </si>
  <si>
    <t xml:space="preserve">META DE RESULTADO  No. </t>
  </si>
  <si>
    <t>SECRETARIO DESPACHO / GERENTE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</si>
  <si>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</si>
  <si>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</si>
  <si>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</si>
  <si>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</si>
  <si>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</si>
  <si>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</si>
  <si>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</si>
  <si>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</si>
  <si>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</si>
  <si>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</si>
  <si>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</si>
  <si>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</si>
  <si>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</si>
  <si>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UNIDAD DE MEDIDA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</si>
  <si>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</si>
  <si>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</si>
  <si>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</si>
  <si>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</si>
  <si>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</si>
  <si>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</si>
  <si>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</si>
  <si>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</si>
  <si>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FECHA DE PROGRAMACION: </t>
  </si>
  <si>
    <t>ACTIVIDADES</t>
  </si>
  <si>
    <t xml:space="preserve">FUENTES DE FINANCIACION                           </t>
  </si>
  <si>
    <t>COSTO TOTAL
(PESOS)</t>
  </si>
  <si>
    <t>LINEA ESTRATEGICA:</t>
  </si>
  <si>
    <t xml:space="preserve">SECRETARÍA / ENTIDAD:                                                           </t>
  </si>
  <si>
    <r>
      <t xml:space="preserve">FISICO
</t>
    </r>
    <r>
      <rPr>
        <b/>
        <u/>
        <sz val="12"/>
        <rFont val="Arial MT"/>
      </rPr>
      <t xml:space="preserve">PROG  </t>
    </r>
    <r>
      <rPr>
        <b/>
        <sz val="12"/>
        <rFont val="Arial MT"/>
      </rPr>
      <t xml:space="preserve">
EJEC</t>
    </r>
  </si>
  <si>
    <t>O</t>
  </si>
  <si>
    <r>
      <rPr>
        <b/>
        <sz val="12"/>
        <rFont val="Arial MT"/>
      </rPr>
      <t>FINANCIERO</t>
    </r>
    <r>
      <rPr>
        <b/>
        <u/>
        <sz val="12"/>
        <rFont val="Arial MT"/>
      </rPr>
      <t xml:space="preserve">
PROG  
OBLIGADO</t>
    </r>
  </si>
  <si>
    <t>INDICADORES DE RESULTADO</t>
  </si>
  <si>
    <t>Unidad de Medida</t>
  </si>
  <si>
    <t xml:space="preserve">Medición </t>
  </si>
  <si>
    <t>CANTIDAD</t>
  </si>
  <si>
    <t xml:space="preserve">DIRECCIÓN / GRUPO: </t>
  </si>
  <si>
    <t>CODIGO PRESUPUESTAL:                                                       RUBROS: (DESCRIPCIÓN)</t>
  </si>
  <si>
    <t xml:space="preserve"> PRODUCTO</t>
  </si>
  <si>
    <r>
      <t>PROCESO</t>
    </r>
    <r>
      <rPr>
        <sz val="12"/>
        <color theme="1"/>
        <rFont val="Arial"/>
        <family val="2"/>
      </rPr>
      <t>: PLANEACIÓN ESTRATÉGICA Y TERRITORIAL</t>
    </r>
  </si>
  <si>
    <r>
      <t xml:space="preserve">FORMATO: </t>
    </r>
    <r>
      <rPr>
        <sz val="12"/>
        <color theme="1"/>
        <rFont val="Arial"/>
        <family val="2"/>
      </rPr>
      <t xml:space="preserve">PLAN DE ACCIÓN </t>
    </r>
  </si>
  <si>
    <t>La versión vigente y controlada de este documento, solo podrá ser consultada a través de la plataforma
institucional establecida para el Sistema Integrado de Gestión; la copia o impresión deeste documento
será considerada como documento NO CONTROLADO</t>
  </si>
  <si>
    <r>
      <t xml:space="preserve">Versión: </t>
    </r>
    <r>
      <rPr>
        <sz val="12"/>
        <color theme="1"/>
        <rFont val="Arial"/>
        <family val="2"/>
      </rPr>
      <t>02</t>
    </r>
  </si>
  <si>
    <r>
      <t xml:space="preserve">Fecha: </t>
    </r>
    <r>
      <rPr>
        <sz val="12"/>
        <color theme="1"/>
        <rFont val="Arial"/>
        <family val="2"/>
      </rPr>
      <t>28/11/2024</t>
    </r>
  </si>
  <si>
    <r>
      <t xml:space="preserve">Código: </t>
    </r>
    <r>
      <rPr>
        <sz val="12"/>
        <color theme="1"/>
        <rFont val="Arial"/>
        <family val="2"/>
      </rPr>
      <t>FOR-08-PRO-PET-02</t>
    </r>
  </si>
  <si>
    <r>
      <t xml:space="preserve">Página:  </t>
    </r>
    <r>
      <rPr>
        <sz val="12"/>
        <color rgb="FF000000"/>
        <rFont val="Arial"/>
        <family val="2"/>
      </rPr>
      <t>1 de 7</t>
    </r>
  </si>
  <si>
    <r>
      <t>Página:  2</t>
    </r>
    <r>
      <rPr>
        <sz val="12"/>
        <color rgb="FF000000"/>
        <rFont val="Arial"/>
        <family val="2"/>
      </rPr>
      <t xml:space="preserve"> de 7</t>
    </r>
  </si>
  <si>
    <r>
      <t xml:space="preserve">Página:  3 </t>
    </r>
    <r>
      <rPr>
        <sz val="12"/>
        <color rgb="FF000000"/>
        <rFont val="Arial"/>
        <family val="2"/>
      </rPr>
      <t>de 7</t>
    </r>
  </si>
  <si>
    <r>
      <t xml:space="preserve">Página:  4 </t>
    </r>
    <r>
      <rPr>
        <sz val="12"/>
        <color rgb="FF000000"/>
        <rFont val="Arial"/>
        <family val="2"/>
      </rPr>
      <t>de 7</t>
    </r>
  </si>
  <si>
    <r>
      <t xml:space="preserve">Página:  5 </t>
    </r>
    <r>
      <rPr>
        <sz val="12"/>
        <color rgb="FF000000"/>
        <rFont val="Arial"/>
        <family val="2"/>
      </rPr>
      <t xml:space="preserve"> de 7</t>
    </r>
  </si>
  <si>
    <r>
      <t xml:space="preserve">Página:  6 </t>
    </r>
    <r>
      <rPr>
        <sz val="12"/>
        <color rgb="FF000000"/>
        <rFont val="Arial"/>
        <family val="2"/>
      </rPr>
      <t xml:space="preserve"> de 7</t>
    </r>
  </si>
  <si>
    <r>
      <t xml:space="preserve">Página:   7 </t>
    </r>
    <r>
      <rPr>
        <sz val="12"/>
        <color rgb="FF000000"/>
        <rFont val="Arial"/>
        <family val="2"/>
      </rPr>
      <t>de 7</t>
    </r>
  </si>
  <si>
    <t xml:space="preserve">Oficina de Control Interno </t>
  </si>
  <si>
    <t>FECHA DE  SEGUIMIENTO: 7/01/2025</t>
  </si>
  <si>
    <t xml:space="preserve">FECHA DE  SEGUIMIENTO: 7/01/2025 </t>
  </si>
  <si>
    <t>FECHA DE  SEGUIMIENTO: 07/01/2025</t>
  </si>
  <si>
    <t xml:space="preserve">FECHA DE  SEGUIMIENTO: 07/01/2025 </t>
  </si>
  <si>
    <t>FECHA DE  SEGUIMIENTO: 07/01/25</t>
  </si>
  <si>
    <t xml:space="preserve">Objetivos: 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  </t>
  </si>
  <si>
    <r>
      <t xml:space="preserve">Objetivos: </t>
    </r>
    <r>
      <rPr>
        <sz val="12"/>
        <rFont val="Arial"/>
        <family val="2"/>
      </rPr>
      <t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</t>
    </r>
    <r>
      <rPr>
        <b/>
        <sz val="12"/>
        <rFont val="Arial"/>
        <family val="2"/>
      </rPr>
      <t xml:space="preserve">  </t>
    </r>
  </si>
  <si>
    <r>
      <t xml:space="preserve">Objetivos: </t>
    </r>
    <r>
      <rPr>
        <sz val="12"/>
        <rFont val="Arial"/>
        <family val="2"/>
      </rPr>
      <t xml:space="preserve"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  </t>
    </r>
  </si>
  <si>
    <r>
      <t>Objetivos:</t>
    </r>
    <r>
      <rPr>
        <sz val="12"/>
        <rFont val="Arial"/>
        <family val="2"/>
      </rPr>
      <t xml:space="preserve"> 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</t>
    </r>
    <r>
      <rPr>
        <b/>
        <sz val="12"/>
        <rFont val="Arial"/>
        <family val="2"/>
      </rPr>
      <t xml:space="preserve">.  </t>
    </r>
  </si>
  <si>
    <t>METAS DE PRODUCTO</t>
  </si>
  <si>
    <t>Sin meta  producto  asociada</t>
  </si>
  <si>
    <t xml:space="preserve">Realizar  evaluación de la calidad de la auditoria interna -  Autodiagnóstico  - Instructivo dispuesto por el DAFP  para entidades del orden nacional por ser Ibagué municipio de primera categoría </t>
  </si>
  <si>
    <t xml:space="preserve">Evaluación </t>
  </si>
  <si>
    <t>Realizar Comités de Coordinación de Control Interno</t>
  </si>
  <si>
    <t xml:space="preserve">Comités </t>
  </si>
  <si>
    <t>01/042024</t>
  </si>
  <si>
    <t xml:space="preserve">Asistir a los comités  institucionales  en respuesta a  convocatorias,  con voz  pero sin voto </t>
  </si>
  <si>
    <t xml:space="preserve">Infografias socializadas </t>
  </si>
  <si>
    <t xml:space="preserve">Consultar  las alertas reportadas en el sistema de alertas  de control interno - SACI  y valorar aquellas que tengan relación directa con la gestión de la Alcaldía  de Ibagué  - aplicativo Contraloría General :  SIGAP. </t>
  </si>
  <si>
    <t xml:space="preserve">Realizar Seguimiento avances  Plan de mejoramiento suscrito con  Contraloría  General de la República. </t>
  </si>
  <si>
    <t xml:space="preserve">Seguimientos </t>
  </si>
  <si>
    <t>Coordinar, consolidar y realizar reporte SIREC</t>
  </si>
  <si>
    <t xml:space="preserve"> Reporte Sirec </t>
  </si>
  <si>
    <t>p</t>
  </si>
  <si>
    <r>
      <rPr>
        <sz val="12"/>
        <rFont val="Arial MT"/>
      </rPr>
      <t>No le aplica a la oficina de control interno</t>
    </r>
    <r>
      <rPr>
        <b/>
        <sz val="12"/>
        <rFont val="Arial MT"/>
      </rPr>
      <t xml:space="preserve">
</t>
    </r>
  </si>
  <si>
    <t xml:space="preserve">NOMBRE: Carlos Machado león </t>
  </si>
  <si>
    <r>
      <t xml:space="preserve">OBSERVACIONES: </t>
    </r>
    <r>
      <rPr>
        <sz val="12"/>
        <rFont val="Arial MT"/>
      </rPr>
      <t xml:space="preserve">La oficina de control interno no tiene meta de producto ni de resultado en el plan de desarrollo y su vez, no maneja presupuesto </t>
    </r>
  </si>
  <si>
    <t>Sin meta   producto asociada</t>
  </si>
  <si>
    <t>Realizar  Sensibilización  en el Comité de Coordinación de Control Interno  sobre el esquema de líneas de defensa.</t>
  </si>
  <si>
    <t xml:space="preserve">Realizar el informe  de labores de  control interno vigencia 2023. </t>
  </si>
  <si>
    <t xml:space="preserve">Informe </t>
  </si>
  <si>
    <t>Coordinar, consolidar y  realizar el cargue del  Informe SIRECI</t>
  </si>
  <si>
    <t>Reporte</t>
  </si>
  <si>
    <t xml:space="preserve">Realizar seguimiento avances plan de mejoramiento con la Contraloría Municipal. </t>
  </si>
  <si>
    <t>Seguimiento PM</t>
  </si>
  <si>
    <t>31/09/2024</t>
  </si>
  <si>
    <t>Generar alertas con enfoque preventivo  sobre hallazgos con posible incidencia fiscal, penal y disciplinaria relacionados en informes de auditoria</t>
  </si>
  <si>
    <t xml:space="preserve">Circular </t>
  </si>
  <si>
    <t>Realizar  seguimiento  al  Plan de Mejoramiento  PQR   y  Oportunidad de respuesta  a los PQRS</t>
  </si>
  <si>
    <t xml:space="preserve">Informes </t>
  </si>
  <si>
    <t>Elaborar el   Informe Semestral del Sistema de  Control Interno</t>
  </si>
  <si>
    <t>Realizar seguimiento  a la orden perentoria sobre el archivo histórico</t>
  </si>
  <si>
    <t>Seguimiento perentoria</t>
  </si>
  <si>
    <t>Realizar informe comparativo de las 2 últimas vigencias del plan de mejora institucional y  presentarlo al representante legal</t>
  </si>
  <si>
    <t>Realizar Evaluación al Sistema de Control Interno a través del aplicativo FURAG II</t>
  </si>
  <si>
    <t xml:space="preserve">Reporte furag </t>
  </si>
  <si>
    <t>Realizar Informe Derechos de Autor</t>
  </si>
  <si>
    <t>115/03/2024</t>
  </si>
  <si>
    <t>Efectuar Seguimiento al  Plan de Mejoramiento con el AGN</t>
  </si>
  <si>
    <t>Realizar evaluación al Sistema de Control Interno contable</t>
  </si>
  <si>
    <t xml:space="preserve">Evaluación y reporte  </t>
  </si>
  <si>
    <t>Coordinar el reporte de  los procesos penales por delitos contra la administración pública o que afecten los intereses patrimoniales del Estado.  en el aplicativo SIRECI de la CGR,</t>
  </si>
  <si>
    <t>Reporte (log)</t>
  </si>
  <si>
    <t xml:space="preserve">Coordinar el reporte    en el aplicativo SIRECI de la CGR,  de las obras civiles inconclusas y obras terminadas que no se encuentren en funcionamiento. </t>
  </si>
  <si>
    <t xml:space="preserve">Realizar  seguimiento   a la gestión  sobre los mapas de riesgos administrativos ( 1)  y  Seguimiento plan anticorrupción y atención al ciudadano ( 6x3) </t>
  </si>
  <si>
    <t xml:space="preserve">Seguimientos anticorrupción  y riesgos gestión </t>
  </si>
  <si>
    <t xml:space="preserve">Realizar  seguimiento al plan de mejoramiento del   proceso Gestión Social y Comunitaria -   procedimiento gestión para inclusión personas vulnerables </t>
  </si>
  <si>
    <t>0108/2024</t>
  </si>
  <si>
    <t>Realizar seguimiento al   plan de mejoramiento gestión salud.</t>
  </si>
  <si>
    <t xml:space="preserve">Realizar seguimiento plan de mejoramiento proceso contractual </t>
  </si>
  <si>
    <t>Realizar Auditoria al Proceso Gestión Contractual</t>
  </si>
  <si>
    <t xml:space="preserve">Realizar Auditoria  financiera   y seguimiento al plan de mejoramiento </t>
  </si>
  <si>
    <t xml:space="preserve">Realizar  seguimiento Plan de Mejoramiento   proceso gestión de innovación y tic </t>
  </si>
  <si>
    <t>Sin meta  producto asociada</t>
  </si>
  <si>
    <t>Realizar  seguimiento plan de mejoramiento   proceso gestión de infraestructura tecnológica</t>
  </si>
  <si>
    <t>Informe</t>
  </si>
  <si>
    <t>29/06//2024</t>
  </si>
  <si>
    <t>Seguimiento PM  procedimiento convocatoria de estímulos y Subsidios BEPS</t>
  </si>
  <si>
    <t xml:space="preserve">Realizar  seguimiento al Plan de mejoramiento del proceso gestión ambiental </t>
  </si>
  <si>
    <t xml:space="preserve">Realizar  Seguimiento plan de mejoramiento Proceso  Gestión de tránsito y la movilidad </t>
  </si>
  <si>
    <t xml:space="preserve">Realizar  seguimiento al plan de mejoramiento proceso gestión de infraestructura y obras públicas. </t>
  </si>
  <si>
    <t xml:space="preserve">Realizar seguimiento al plan de mejoramiento de la  auditoria  de las politicas de seguridad de la información. </t>
  </si>
  <si>
    <t>30//06/2024</t>
  </si>
  <si>
    <t>Realizar la Evaluación Gestión por Dependencias vigencia 2023</t>
  </si>
  <si>
    <t>Realizar Informe austeridad del gasto</t>
  </si>
  <si>
    <t>Sin meta producto asociada</t>
  </si>
  <si>
    <t>Realizar arqueos de Caja Menor (2)</t>
  </si>
  <si>
    <t xml:space="preserve">Realizar  seguimiento a las funciones del comité de conciliaciones- decisiones acciones de repetición  y seguimiento al plan de mejoramiento. </t>
  </si>
  <si>
    <t xml:space="preserve">Realizar Seguimiento publicación procesos SECOP </t>
  </si>
  <si>
    <t>Realizar Seguimiento publicación en el SIGEP</t>
  </si>
  <si>
    <t xml:space="preserve">Hacer seguimiento al cumplimiento del Plan de Mejora  sobre la evaluación semestral del sistema de control interno. </t>
  </si>
  <si>
    <t>Coordinar el reporte de activos de información a través de la pagina www.cisa.gov.co/siga, en la fecha establecida en la circular No.13 de 2020, expedida por el DAFP y el presidente de la central de inversiones S:A - CISA</t>
  </si>
  <si>
    <t xml:space="preserve">Log de  reporte </t>
  </si>
  <si>
    <t xml:space="preserve"> Realizar seguimiento al cumplimiento Plan de Acción acorde a la periodicidad establecida por la Dirección Planeación del Desarrollo  y elaborar  el  plan de acción de la vigencia 2024</t>
  </si>
  <si>
    <t xml:space="preserve">seguimientos y nuevo plan  </t>
  </si>
  <si>
    <t>Sin meta producto  asociada</t>
  </si>
  <si>
    <t xml:space="preserve">Realizar  monitoreo al mapa de riesgos del proceso gestión de evaluación y seguimiento </t>
  </si>
  <si>
    <t xml:space="preserve">Monitoreos </t>
  </si>
  <si>
    <t>Elaboración del mapa de riesgos de corrupción  y gestión del proceso gestión de evaluación y seguimiento</t>
  </si>
  <si>
    <t xml:space="preserve">Elaboración mapas de riesgos </t>
  </si>
  <si>
    <t xml:space="preserve">Realizar aplicación   trimestral de indicadores del proceso de gestión de evaluación y seguimiento  y reporte a fortalecimiento </t>
  </si>
  <si>
    <t>medición de indicadores</t>
  </si>
  <si>
    <t xml:space="preserve">Realizar actualización, diligenciamiento  de ejecución  del normograma del proceso gestión de evaluación y seguimiento   y  reporte a la Dirección de Fortalecimiento Institucional </t>
  </si>
  <si>
    <t xml:space="preserve">Diligenciamientos normograma  </t>
  </si>
  <si>
    <t>Difundir el  Mensaje el  Valor</t>
  </si>
  <si>
    <t xml:space="preserve">Mensaje </t>
  </si>
  <si>
    <t xml:space="preserve">Realizar asesorías sobre formulación adecuada de planes de mejoramiento.   (Circular y diligenciamiento del formato de asesoría) nota:  Circular en enero. Nota:  Circular y  en respuesta a solicitudes  de personal adscrito a las áreas. </t>
  </si>
  <si>
    <t>La versión vigente y controlada de este documento, solo podrá ser consultada a través de la plataforma
institucional establecida para el Sistema Integrado de Gestión; la copia o impresión de este documento
será considerada como documento NO CONTROLADO</t>
  </si>
  <si>
    <t>Acta de seguimiento</t>
  </si>
  <si>
    <t xml:space="preserve">FECHA DE  SEGUIMIENTO: 07/01/2024 </t>
  </si>
  <si>
    <t xml:space="preserve">Asistencia a comités </t>
  </si>
  <si>
    <t xml:space="preserve">Brindar  asesoría   según solicitudes del  nivel directivo  y/o operativo </t>
  </si>
  <si>
    <t xml:space="preserve">Asesorías Brindadas </t>
  </si>
  <si>
    <t xml:space="preserve">Realizar   informes semestrales  sobre fomento  de la cultura del autocontrol  (2) </t>
  </si>
  <si>
    <t xml:space="preserve">Registros consultas </t>
  </si>
  <si>
    <t>Sensibilizaciones</t>
  </si>
  <si>
    <t xml:space="preserve">Asesorías </t>
  </si>
  <si>
    <r>
      <t xml:space="preserve">FISICO
</t>
    </r>
    <r>
      <rPr>
        <b/>
        <u/>
        <sz val="12"/>
        <rFont val="Arial"/>
        <family val="2"/>
      </rPr>
      <t xml:space="preserve">PROG  </t>
    </r>
    <r>
      <rPr>
        <b/>
        <sz val="12"/>
        <rFont val="Arial"/>
        <family val="2"/>
      </rPr>
      <t xml:space="preserve">
EJEC</t>
    </r>
  </si>
  <si>
    <r>
      <rPr>
        <b/>
        <sz val="12"/>
        <rFont val="Arial"/>
        <family val="2"/>
      </rPr>
      <t>FINANCIERO</t>
    </r>
    <r>
      <rPr>
        <b/>
        <u/>
        <sz val="12"/>
        <rFont val="Arial"/>
        <family val="2"/>
      </rPr>
      <t xml:space="preserve">
PROG  
OBLIGADO</t>
    </r>
  </si>
  <si>
    <r>
      <rPr>
        <sz val="12"/>
        <rFont val="Arial"/>
        <family val="2"/>
      </rPr>
      <t>No le aplica a la oficina de control interno</t>
    </r>
    <r>
      <rPr>
        <b/>
        <sz val="12"/>
        <rFont val="Arial"/>
        <family val="2"/>
      </rPr>
      <t xml:space="preserve">
</t>
    </r>
  </si>
  <si>
    <r>
      <t xml:space="preserve">OBSERVACIONES: </t>
    </r>
    <r>
      <rPr>
        <sz val="12"/>
        <rFont val="Arial"/>
        <family val="2"/>
      </rPr>
      <t xml:space="preserve">La oficina de control interno no tiene meta de producto ni de resultado en el plan de desarrollo y su vez, no maneja presupuesto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</si>
</sst>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#,##0.000_);\(#,##0.000\)"/>
    <numFmt numFmtId="170" formatCode="_ &quot;$&quot;\ * #,##0_ ;_ &quot;$&quot;\ * \-#,##0_ ;_ &quot;$&quot;\ * &quot;-&quot;??_ ;_ @_ "/>
    <numFmt numFmtId="171" formatCode="_ * #,##0.00_ ;_ * \-#,##0.00_ ;_ * &quot;-&quot;??_ ;_ @_ "/>
    <numFmt numFmtId="172" formatCode="_-* #,##0_-;\-* #,##0_-;_-* &quot;-&quot;??_-;_-@_-"/>
    <numFmt numFmtId="173" formatCode="dd/mm/yyyy;@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name val="Arial MT"/>
    </font>
    <font>
      <b/>
      <sz val="16"/>
      <name val="Arial"/>
      <family val="2"/>
    </font>
    <font>
      <b/>
      <u/>
      <sz val="12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69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0" fontId="2" fillId="0" borderId="0" xfId="1" applyFont="1" applyAlignment="1">
      <alignment wrapText="1"/>
    </xf>
    <xf numFmtId="165" fontId="2" fillId="0" borderId="0" xfId="3" applyFont="1" applyBorder="1"/>
    <xf numFmtId="165" fontId="3" fillId="0" borderId="0" xfId="3" applyFont="1" applyBorder="1"/>
    <xf numFmtId="0" fontId="3" fillId="0" borderId="0" xfId="1" applyFont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0" fontId="4" fillId="0" borderId="1" xfId="1" applyFont="1" applyBorder="1" applyAlignment="1">
      <alignment horizontal="left" vertical="center"/>
    </xf>
    <xf numFmtId="39" fontId="3" fillId="0" borderId="0" xfId="1" applyNumberFormat="1" applyFont="1"/>
    <xf numFmtId="39" fontId="3" fillId="0" borderId="8" xfId="1" applyNumberFormat="1" applyFont="1" applyBorder="1"/>
    <xf numFmtId="168" fontId="2" fillId="0" borderId="0" xfId="1" applyNumberFormat="1" applyFont="1"/>
    <xf numFmtId="10" fontId="3" fillId="0" borderId="0" xfId="2" applyNumberFormat="1" applyFont="1" applyBorder="1" applyProtection="1"/>
    <xf numFmtId="2" fontId="3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9" xfId="1" applyFont="1" applyBorder="1"/>
    <xf numFmtId="2" fontId="3" fillId="0" borderId="1" xfId="1" applyNumberFormat="1" applyFont="1" applyBorder="1" applyAlignment="1">
      <alignment vertical="center"/>
    </xf>
    <xf numFmtId="170" fontId="3" fillId="0" borderId="1" xfId="3" applyNumberFormat="1" applyFont="1" applyBorder="1" applyAlignment="1" applyProtection="1">
      <alignment vertical="center"/>
    </xf>
    <xf numFmtId="2" fontId="2" fillId="0" borderId="1" xfId="1" applyNumberFormat="1" applyFont="1" applyBorder="1" applyAlignment="1">
      <alignment vertical="center"/>
    </xf>
    <xf numFmtId="170" fontId="3" fillId="0" borderId="1" xfId="3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 applyProtection="1">
      <alignment vertical="center"/>
    </xf>
    <xf numFmtId="172" fontId="3" fillId="0" borderId="1" xfId="4" applyNumberFormat="1" applyFont="1" applyBorder="1" applyAlignment="1" applyProtection="1">
      <alignment vertical="center"/>
    </xf>
    <xf numFmtId="10" fontId="3" fillId="0" borderId="1" xfId="2" applyNumberFormat="1" applyFont="1" applyBorder="1" applyAlignment="1">
      <alignment vertical="center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/>
    <xf numFmtId="14" fontId="2" fillId="0" borderId="1" xfId="1" applyNumberFormat="1" applyFont="1" applyBorder="1" applyAlignment="1">
      <alignment horizontal="center" vertical="center"/>
    </xf>
    <xf numFmtId="0" fontId="7" fillId="0" borderId="0" xfId="1" applyFont="1"/>
    <xf numFmtId="164" fontId="7" fillId="0" borderId="0" xfId="1" applyNumberFormat="1" applyFont="1"/>
    <xf numFmtId="165" fontId="7" fillId="0" borderId="0" xfId="3" applyFont="1" applyBorder="1"/>
    <xf numFmtId="2" fontId="7" fillId="0" borderId="0" xfId="1" applyNumberFormat="1" applyFont="1"/>
    <xf numFmtId="0" fontId="8" fillId="0" borderId="0" xfId="1" applyFont="1" applyAlignment="1">
      <alignment wrapText="1"/>
    </xf>
    <xf numFmtId="165" fontId="8" fillId="0" borderId="0" xfId="3" applyFont="1" applyBorder="1" applyAlignment="1" applyProtection="1">
      <alignment vertical="center"/>
    </xf>
    <xf numFmtId="2" fontId="8" fillId="0" borderId="0" xfId="1" applyNumberFormat="1" applyFont="1" applyAlignment="1">
      <alignment horizontal="left" vertical="center" wrapText="1"/>
    </xf>
    <xf numFmtId="2" fontId="8" fillId="0" borderId="0" xfId="1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 wrapText="1"/>
    </xf>
    <xf numFmtId="0" fontId="7" fillId="0" borderId="0" xfId="1" applyFont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2" fontId="9" fillId="0" borderId="0" xfId="1" applyNumberFormat="1" applyFont="1" applyAlignment="1">
      <alignment horizontal="center" vertical="center" wrapText="1"/>
    </xf>
    <xf numFmtId="0" fontId="9" fillId="0" borderId="0" xfId="1" applyFont="1"/>
    <xf numFmtId="168" fontId="5" fillId="0" borderId="1" xfId="1" applyNumberFormat="1" applyFont="1" applyBorder="1" applyAlignment="1">
      <alignment horizontal="left" vertical="top"/>
    </xf>
    <xf numFmtId="39" fontId="5" fillId="0" borderId="1" xfId="1" applyNumberFormat="1" applyFont="1" applyBorder="1" applyAlignment="1">
      <alignment horizontal="left" vertical="top"/>
    </xf>
    <xf numFmtId="169" fontId="5" fillId="0" borderId="1" xfId="1" applyNumberFormat="1" applyFont="1" applyBorder="1" applyAlignment="1">
      <alignment horizontal="left" vertical="top"/>
    </xf>
    <xf numFmtId="172" fontId="5" fillId="0" borderId="1" xfId="4" applyNumberFormat="1" applyFont="1" applyBorder="1" applyAlignment="1" applyProtection="1">
      <alignment vertical="center"/>
    </xf>
    <xf numFmtId="10" fontId="2" fillId="0" borderId="1" xfId="2" applyNumberFormat="1" applyFont="1" applyBorder="1"/>
    <xf numFmtId="0" fontId="2" fillId="0" borderId="1" xfId="1" applyFont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/>
    </xf>
    <xf numFmtId="14" fontId="4" fillId="0" borderId="1" xfId="1" applyNumberFormat="1" applyFont="1" applyBorder="1"/>
    <xf numFmtId="14" fontId="4" fillId="0" borderId="1" xfId="1" applyNumberFormat="1" applyFont="1" applyBorder="1" applyAlignment="1">
      <alignment horizontal="justify" wrapText="1"/>
    </xf>
    <xf numFmtId="14" fontId="4" fillId="0" borderId="1" xfId="1" applyNumberFormat="1" applyFont="1" applyBorder="1" applyAlignment="1">
      <alignment horizontal="left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justify" vertical="top" wrapText="1"/>
    </xf>
    <xf numFmtId="2" fontId="2" fillId="0" borderId="1" xfId="1" applyNumberFormat="1" applyFont="1" applyBorder="1" applyAlignment="1">
      <alignment horizontal="justify" vertical="top" wrapText="1"/>
    </xf>
    <xf numFmtId="14" fontId="2" fillId="0" borderId="1" xfId="1" applyNumberFormat="1" applyFont="1" applyBorder="1" applyAlignment="1">
      <alignment horizontal="left" vertical="center"/>
    </xf>
    <xf numFmtId="2" fontId="2" fillId="0" borderId="1" xfId="1" applyNumberFormat="1" applyFont="1" applyBorder="1" applyAlignment="1">
      <alignment horizontal="left" vertical="center"/>
    </xf>
    <xf numFmtId="14" fontId="2" fillId="2" borderId="1" xfId="1" applyNumberFormat="1" applyFont="1" applyFill="1" applyBorder="1" applyAlignment="1">
      <alignment horizontal="left" vertical="center"/>
    </xf>
    <xf numFmtId="2" fontId="2" fillId="2" borderId="1" xfId="1" applyNumberFormat="1" applyFont="1" applyFill="1" applyBorder="1" applyAlignment="1">
      <alignment horizontal="left" vertical="center"/>
    </xf>
    <xf numFmtId="14" fontId="3" fillId="0" borderId="1" xfId="1" applyNumberFormat="1" applyFont="1" applyBorder="1" applyAlignment="1">
      <alignment horizontal="left" vertical="center"/>
    </xf>
    <xf numFmtId="10" fontId="3" fillId="0" borderId="1" xfId="2" applyNumberFormat="1" applyFont="1" applyBorder="1"/>
    <xf numFmtId="14" fontId="5" fillId="0" borderId="1" xfId="2" applyNumberFormat="1" applyFont="1" applyBorder="1" applyAlignment="1">
      <alignment horizontal="center"/>
    </xf>
    <xf numFmtId="0" fontId="7" fillId="0" borderId="0" xfId="1" applyFont="1" applyAlignment="1">
      <alignment horizontal="center"/>
    </xf>
    <xf numFmtId="2" fontId="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39" fontId="3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167" fontId="4" fillId="0" borderId="1" xfId="1" applyNumberFormat="1" applyFont="1" applyBorder="1" applyAlignment="1">
      <alignment horizontal="left" vertical="top"/>
    </xf>
    <xf numFmtId="0" fontId="2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4" fillId="0" borderId="7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1" xfId="1" applyFont="1" applyBorder="1" applyAlignment="1">
      <alignment horizontal="center" vertical="center"/>
    </xf>
    <xf numFmtId="39" fontId="3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 wrapText="1"/>
    </xf>
    <xf numFmtId="9" fontId="3" fillId="0" borderId="10" xfId="1" applyNumberFormat="1" applyFont="1" applyBorder="1" applyAlignment="1">
      <alignment horizontal="center" vertical="center"/>
    </xf>
    <xf numFmtId="39" fontId="3" fillId="0" borderId="10" xfId="1" applyNumberFormat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top"/>
    </xf>
    <xf numFmtId="9" fontId="3" fillId="0" borderId="1" xfId="1" applyNumberFormat="1" applyFont="1" applyBorder="1" applyAlignment="1">
      <alignment horizontal="center" vertical="center"/>
    </xf>
    <xf numFmtId="9" fontId="3" fillId="0" borderId="1" xfId="5" applyFont="1" applyBorder="1" applyAlignment="1" applyProtection="1">
      <alignment horizontal="center" vertical="center"/>
    </xf>
    <xf numFmtId="0" fontId="2" fillId="2" borderId="1" xfId="1" applyFont="1" applyFill="1" applyBorder="1" applyAlignment="1">
      <alignment horizontal="justify" vertical="top" wrapText="1"/>
    </xf>
    <xf numFmtId="0" fontId="14" fillId="2" borderId="1" xfId="0" applyFont="1" applyFill="1" applyBorder="1" applyAlignment="1">
      <alignment horizontal="justify"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2" fontId="8" fillId="0" borderId="0" xfId="1" applyNumberFormat="1" applyFont="1" applyAlignment="1">
      <alignment horizontal="left" vertical="center" wrapText="1"/>
    </xf>
    <xf numFmtId="0" fontId="4" fillId="0" borderId="11" xfId="1" applyFont="1" applyBorder="1" applyAlignment="1">
      <alignment horizontal="left" vertical="top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2" fontId="2" fillId="0" borderId="13" xfId="1" applyNumberFormat="1" applyFont="1" applyBorder="1" applyAlignment="1">
      <alignment horizontal="left" vertical="center" wrapText="1"/>
    </xf>
    <xf numFmtId="2" fontId="2" fillId="0" borderId="12" xfId="1" applyNumberFormat="1" applyFont="1" applyBorder="1" applyAlignment="1">
      <alignment horizontal="left" vertical="center" wrapText="1"/>
    </xf>
    <xf numFmtId="2" fontId="2" fillId="0" borderId="11" xfId="1" applyNumberFormat="1" applyFont="1" applyBorder="1" applyAlignment="1">
      <alignment horizontal="left" vertical="center" wrapText="1"/>
    </xf>
    <xf numFmtId="2" fontId="9" fillId="0" borderId="0" xfId="1" applyNumberFormat="1" applyFont="1" applyAlignment="1">
      <alignment horizontal="center" vertical="center" wrapText="1"/>
    </xf>
    <xf numFmtId="0" fontId="4" fillId="0" borderId="11" xfId="1" applyFont="1" applyBorder="1" applyAlignment="1">
      <alignment horizontal="left" vertical="center"/>
    </xf>
    <xf numFmtId="2" fontId="4" fillId="0" borderId="1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10" fontId="2" fillId="0" borderId="13" xfId="2" applyNumberFormat="1" applyFont="1" applyBorder="1" applyAlignment="1">
      <alignment horizontal="center"/>
    </xf>
    <xf numFmtId="10" fontId="2" fillId="0" borderId="12" xfId="2" applyNumberFormat="1" applyFont="1" applyBorder="1" applyAlignment="1">
      <alignment horizontal="center"/>
    </xf>
    <xf numFmtId="10" fontId="2" fillId="0" borderId="11" xfId="2" applyNumberFormat="1" applyFont="1" applyBorder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4" fillId="0" borderId="6" xfId="1" applyFont="1" applyBorder="1" applyAlignment="1">
      <alignment horizontal="left"/>
    </xf>
    <xf numFmtId="0" fontId="4" fillId="0" borderId="7" xfId="1" applyFont="1" applyBorder="1" applyAlignment="1">
      <alignment horizontal="justify" vertical="top" wrapText="1"/>
    </xf>
    <xf numFmtId="0" fontId="4" fillId="0" borderId="6" xfId="1" applyFont="1" applyBorder="1" applyAlignment="1">
      <alignment horizontal="justify" vertical="top" wrapText="1"/>
    </xf>
    <xf numFmtId="0" fontId="4" fillId="0" borderId="5" xfId="1" applyFont="1" applyBorder="1" applyAlignment="1">
      <alignment horizontal="justify" vertical="top" wrapText="1"/>
    </xf>
    <xf numFmtId="0" fontId="4" fillId="0" borderId="9" xfId="1" applyFont="1" applyBorder="1" applyAlignment="1">
      <alignment horizontal="justify" vertical="top" wrapText="1"/>
    </xf>
    <xf numFmtId="0" fontId="4" fillId="0" borderId="8" xfId="1" applyFont="1" applyBorder="1" applyAlignment="1">
      <alignment horizontal="justify" vertical="top" wrapText="1"/>
    </xf>
    <xf numFmtId="2" fontId="4" fillId="0" borderId="13" xfId="1" applyNumberFormat="1" applyFont="1" applyBorder="1" applyAlignment="1">
      <alignment horizontal="center" vertical="center" wrapText="1"/>
    </xf>
    <xf numFmtId="2" fontId="4" fillId="0" borderId="12" xfId="1" applyNumberFormat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top" wrapText="1"/>
    </xf>
    <xf numFmtId="2" fontId="2" fillId="0" borderId="13" xfId="1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2" fillId="0" borderId="1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7" fillId="0" borderId="0" xfId="1" applyFont="1" applyAlignment="1">
      <alignment horizontal="center"/>
    </xf>
    <xf numFmtId="0" fontId="0" fillId="2" borderId="1" xfId="0" applyFill="1" applyBorder="1" applyAlignment="1">
      <alignment horizontal="justify" vertical="top" wrapText="1"/>
    </xf>
    <xf numFmtId="2" fontId="3" fillId="0" borderId="0" xfId="1" applyNumberFormat="1" applyFont="1" applyAlignment="1">
      <alignment horizontal="left" vertical="top" wrapText="1"/>
    </xf>
    <xf numFmtId="0" fontId="5" fillId="0" borderId="14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19" fillId="0" borderId="0" xfId="1" applyFont="1"/>
    <xf numFmtId="2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horizontal="center" vertical="center" wrapText="1"/>
    </xf>
    <xf numFmtId="2" fontId="19" fillId="0" borderId="0" xfId="1" applyNumberFormat="1" applyFont="1" applyAlignment="1">
      <alignment horizontal="center" vertical="center" wrapText="1"/>
    </xf>
    <xf numFmtId="2" fontId="19" fillId="0" borderId="0" xfId="1" applyNumberFormat="1" applyFont="1" applyAlignment="1">
      <alignment horizontal="center" vertical="center"/>
    </xf>
    <xf numFmtId="2" fontId="19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vertical="center" wrapText="1"/>
    </xf>
    <xf numFmtId="2" fontId="7" fillId="0" borderId="0" xfId="1" applyNumberFormat="1" applyFont="1" applyAlignment="1">
      <alignment horizontal="left" vertical="center" wrapText="1"/>
    </xf>
    <xf numFmtId="165" fontId="7" fillId="0" borderId="0" xfId="3" applyFont="1" applyBorder="1" applyAlignment="1" applyProtection="1">
      <alignment vertical="center"/>
    </xf>
    <xf numFmtId="2" fontId="7" fillId="0" borderId="0" xfId="1" applyNumberFormat="1" applyFont="1" applyAlignment="1">
      <alignment vertical="center"/>
    </xf>
    <xf numFmtId="2" fontId="7" fillId="0" borderId="0" xfId="1" applyNumberFormat="1" applyFont="1" applyAlignment="1">
      <alignment horizontal="left" vertical="center" wrapText="1"/>
    </xf>
    <xf numFmtId="0" fontId="7" fillId="0" borderId="0" xfId="1" applyFont="1" applyAlignment="1">
      <alignment wrapText="1"/>
    </xf>
    <xf numFmtId="0" fontId="4" fillId="0" borderId="14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1" fillId="0" borderId="0" xfId="0" applyFont="1"/>
    <xf numFmtId="172" fontId="4" fillId="0" borderId="1" xfId="4" applyNumberFormat="1" applyFont="1" applyBorder="1" applyAlignment="1" applyProtection="1">
      <alignment vertical="center"/>
    </xf>
    <xf numFmtId="172" fontId="2" fillId="0" borderId="1" xfId="4" applyNumberFormat="1" applyFont="1" applyBorder="1" applyAlignment="1" applyProtection="1">
      <alignment vertical="center"/>
    </xf>
    <xf numFmtId="2" fontId="2" fillId="0" borderId="1" xfId="2" applyNumberFormat="1" applyFont="1" applyBorder="1" applyAlignment="1" applyProtection="1">
      <alignment vertical="center"/>
    </xf>
    <xf numFmtId="14" fontId="4" fillId="0" borderId="1" xfId="1" applyNumberFormat="1" applyFont="1" applyBorder="1" applyAlignment="1">
      <alignment horizontal="center" vertical="center"/>
    </xf>
    <xf numFmtId="9" fontId="2" fillId="0" borderId="1" xfId="5" applyFont="1" applyBorder="1" applyAlignment="1" applyProtection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70" fontId="2" fillId="0" borderId="1" xfId="3" applyNumberFormat="1" applyFont="1" applyBorder="1" applyAlignment="1" applyProtection="1">
      <alignment vertical="center"/>
    </xf>
    <xf numFmtId="39" fontId="2" fillId="0" borderId="1" xfId="1" applyNumberFormat="1" applyFont="1" applyBorder="1" applyAlignment="1">
      <alignment horizontal="center" vertical="center"/>
    </xf>
    <xf numFmtId="9" fontId="2" fillId="0" borderId="1" xfId="1" applyNumberFormat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/>
    </xf>
    <xf numFmtId="39" fontId="2" fillId="0" borderId="1" xfId="1" applyNumberFormat="1" applyFont="1" applyBorder="1" applyAlignment="1">
      <alignment horizontal="center" vertical="center"/>
    </xf>
    <xf numFmtId="9" fontId="2" fillId="3" borderId="1" xfId="1" applyNumberFormat="1" applyFont="1" applyFill="1" applyBorder="1" applyAlignment="1">
      <alignment horizontal="center" vertical="center" wrapText="1"/>
    </xf>
    <xf numFmtId="1" fontId="14" fillId="2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Border="1" applyAlignment="1">
      <alignment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39" fontId="2" fillId="0" borderId="1" xfId="1" applyNumberFormat="1" applyFont="1" applyBorder="1" applyAlignment="1">
      <alignment vertical="center"/>
    </xf>
    <xf numFmtId="170" fontId="2" fillId="0" borderId="1" xfId="3" applyNumberFormat="1" applyFont="1" applyBorder="1" applyAlignment="1">
      <alignment horizontal="center" vertical="center" wrapText="1"/>
    </xf>
    <xf numFmtId="2" fontId="2" fillId="0" borderId="0" xfId="1" applyNumberFormat="1" applyFont="1"/>
    <xf numFmtId="10" fontId="2" fillId="0" borderId="0" xfId="2" applyNumberFormat="1" applyFont="1" applyBorder="1" applyProtection="1"/>
    <xf numFmtId="39" fontId="2" fillId="0" borderId="0" xfId="1" applyNumberFormat="1" applyFont="1"/>
    <xf numFmtId="39" fontId="2" fillId="0" borderId="8" xfId="1" applyNumberFormat="1" applyFont="1" applyBorder="1"/>
    <xf numFmtId="39" fontId="4" fillId="0" borderId="1" xfId="1" applyNumberFormat="1" applyFont="1" applyBorder="1" applyAlignment="1">
      <alignment horizontal="left" vertical="top"/>
    </xf>
    <xf numFmtId="168" fontId="4" fillId="0" borderId="1" xfId="1" applyNumberFormat="1" applyFont="1" applyBorder="1" applyAlignment="1">
      <alignment horizontal="left" vertical="top"/>
    </xf>
    <xf numFmtId="169" fontId="4" fillId="0" borderId="1" xfId="1" applyNumberFormat="1" applyFont="1" applyBorder="1" applyAlignment="1">
      <alignment horizontal="left" vertical="top"/>
    </xf>
    <xf numFmtId="10" fontId="2" fillId="0" borderId="0" xfId="2" applyNumberFormat="1" applyFont="1"/>
    <xf numFmtId="0" fontId="4" fillId="0" borderId="14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10" fontId="4" fillId="2" borderId="14" xfId="2" applyNumberFormat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justify" vertical="top" wrapText="1"/>
    </xf>
    <xf numFmtId="0" fontId="4" fillId="0" borderId="22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 wrapText="1"/>
    </xf>
    <xf numFmtId="172" fontId="4" fillId="0" borderId="22" xfId="4" applyNumberFormat="1" applyFont="1" applyBorder="1" applyAlignment="1" applyProtection="1">
      <alignment vertical="center"/>
    </xf>
    <xf numFmtId="172" fontId="2" fillId="0" borderId="22" xfId="4" applyNumberFormat="1" applyFont="1" applyBorder="1" applyAlignment="1" applyProtection="1">
      <alignment vertical="center"/>
    </xf>
    <xf numFmtId="2" fontId="2" fillId="0" borderId="22" xfId="1" applyNumberFormat="1" applyFont="1" applyBorder="1" applyAlignment="1">
      <alignment vertical="center"/>
    </xf>
    <xf numFmtId="2" fontId="2" fillId="0" borderId="22" xfId="2" applyNumberFormat="1" applyFont="1" applyBorder="1" applyAlignment="1" applyProtection="1">
      <alignment vertical="center"/>
    </xf>
    <xf numFmtId="14" fontId="4" fillId="0" borderId="22" xfId="1" applyNumberFormat="1" applyFont="1" applyBorder="1" applyAlignment="1">
      <alignment horizontal="center" vertical="center"/>
    </xf>
    <xf numFmtId="14" fontId="4" fillId="0" borderId="22" xfId="1" applyNumberFormat="1" applyFont="1" applyBorder="1" applyAlignment="1">
      <alignment horizontal="center" vertical="center" wrapText="1"/>
    </xf>
    <xf numFmtId="9" fontId="2" fillId="0" borderId="22" xfId="5" applyFont="1" applyBorder="1" applyAlignment="1" applyProtection="1">
      <alignment horizontal="center" vertical="center"/>
    </xf>
    <xf numFmtId="9" fontId="2" fillId="0" borderId="24" xfId="5" applyFont="1" applyBorder="1" applyAlignment="1">
      <alignment horizontal="center" vertical="center"/>
    </xf>
    <xf numFmtId="9" fontId="2" fillId="0" borderId="25" xfId="5" applyFont="1" applyBorder="1" applyAlignment="1">
      <alignment horizontal="center" vertical="center"/>
    </xf>
    <xf numFmtId="0" fontId="2" fillId="0" borderId="27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4" fillId="0" borderId="31" xfId="1" applyFont="1" applyBorder="1" applyAlignment="1">
      <alignment horizontal="center" vertical="center" wrapText="1"/>
    </xf>
    <xf numFmtId="9" fontId="2" fillId="0" borderId="31" xfId="1" applyNumberFormat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/>
    </xf>
    <xf numFmtId="170" fontId="2" fillId="0" borderId="31" xfId="3" applyNumberFormat="1" applyFont="1" applyBorder="1" applyAlignment="1" applyProtection="1">
      <alignment vertical="center"/>
    </xf>
    <xf numFmtId="2" fontId="2" fillId="0" borderId="31" xfId="1" applyNumberFormat="1" applyFont="1" applyBorder="1" applyAlignment="1">
      <alignment vertical="center"/>
    </xf>
    <xf numFmtId="10" fontId="2" fillId="0" borderId="31" xfId="2" applyNumberFormat="1" applyFont="1" applyBorder="1" applyAlignment="1" applyProtection="1">
      <alignment vertical="center"/>
    </xf>
    <xf numFmtId="39" fontId="2" fillId="0" borderId="31" xfId="1" applyNumberFormat="1" applyFont="1" applyBorder="1" applyAlignment="1">
      <alignment vertical="center"/>
    </xf>
    <xf numFmtId="9" fontId="2" fillId="0" borderId="31" xfId="1" applyNumberFormat="1" applyFont="1" applyBorder="1" applyAlignment="1">
      <alignment horizontal="center" vertical="center"/>
    </xf>
    <xf numFmtId="39" fontId="2" fillId="0" borderId="31" xfId="1" applyNumberFormat="1" applyFont="1" applyBorder="1" applyAlignment="1">
      <alignment horizontal="center" vertical="center"/>
    </xf>
    <xf numFmtId="0" fontId="2" fillId="0" borderId="32" xfId="1" applyFont="1" applyBorder="1" applyAlignment="1">
      <alignment horizontal="center"/>
    </xf>
    <xf numFmtId="0" fontId="4" fillId="0" borderId="0" xfId="1" applyFont="1" applyBorder="1" applyAlignment="1">
      <alignment horizontal="justify" vertical="top" wrapText="1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/>
    </xf>
    <xf numFmtId="10" fontId="4" fillId="2" borderId="31" xfId="2" applyNumberFormat="1" applyFont="1" applyFill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justify" vertical="center" wrapText="1"/>
    </xf>
    <xf numFmtId="14" fontId="2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9" fontId="21" fillId="0" borderId="1" xfId="0" applyNumberFormat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justify" vertical="top" wrapText="1"/>
    </xf>
    <xf numFmtId="0" fontId="2" fillId="2" borderId="22" xfId="1" applyFont="1" applyFill="1" applyBorder="1" applyAlignment="1">
      <alignment horizontal="center" vertical="center" wrapText="1"/>
    </xf>
    <xf numFmtId="0" fontId="2" fillId="0" borderId="37" xfId="1" applyFont="1" applyBorder="1" applyAlignment="1">
      <alignment horizontal="justify" vertical="top" wrapText="1"/>
    </xf>
    <xf numFmtId="0" fontId="21" fillId="0" borderId="37" xfId="0" applyFont="1" applyBorder="1" applyAlignment="1">
      <alignment horizontal="justify" vertical="top" wrapText="1"/>
    </xf>
    <xf numFmtId="0" fontId="2" fillId="0" borderId="25" xfId="1" applyFont="1" applyBorder="1" applyAlignment="1">
      <alignment horizontal="center"/>
    </xf>
    <xf numFmtId="0" fontId="21" fillId="0" borderId="38" xfId="0" applyFont="1" applyBorder="1" applyAlignment="1">
      <alignment horizontal="justify" vertical="top" wrapText="1"/>
    </xf>
    <xf numFmtId="0" fontId="2" fillId="0" borderId="31" xfId="1" applyFont="1" applyBorder="1" applyAlignment="1">
      <alignment horizontal="center" vertical="center" wrapText="1"/>
    </xf>
    <xf numFmtId="0" fontId="4" fillId="0" borderId="36" xfId="1" applyFont="1" applyBorder="1"/>
    <xf numFmtId="0" fontId="4" fillId="0" borderId="22" xfId="1" applyFont="1" applyBorder="1"/>
    <xf numFmtId="0" fontId="4" fillId="0" borderId="39" xfId="1" applyFont="1" applyBorder="1" applyAlignment="1">
      <alignment horizontal="left"/>
    </xf>
    <xf numFmtId="0" fontId="4" fillId="0" borderId="40" xfId="1" applyFont="1" applyBorder="1" applyAlignment="1">
      <alignment horizontal="left"/>
    </xf>
    <xf numFmtId="0" fontId="4" fillId="0" borderId="41" xfId="1" applyFont="1" applyBorder="1" applyAlignment="1">
      <alignment horizontal="left"/>
    </xf>
    <xf numFmtId="0" fontId="4" fillId="0" borderId="37" xfId="1" applyFont="1" applyBorder="1"/>
    <xf numFmtId="0" fontId="4" fillId="0" borderId="42" xfId="1" applyFont="1" applyBorder="1" applyAlignment="1">
      <alignment horizontal="left"/>
    </xf>
    <xf numFmtId="0" fontId="4" fillId="0" borderId="17" xfId="1" applyFont="1" applyBorder="1" applyAlignment="1">
      <alignment horizontal="left" vertical="center"/>
    </xf>
    <xf numFmtId="2" fontId="4" fillId="0" borderId="43" xfId="1" applyNumberFormat="1" applyFont="1" applyBorder="1" applyAlignment="1">
      <alignment horizontal="center" vertical="center" wrapText="1"/>
    </xf>
    <xf numFmtId="2" fontId="4" fillId="0" borderId="25" xfId="1" applyNumberFormat="1" applyFont="1" applyBorder="1" applyAlignment="1">
      <alignment horizontal="center" vertical="center"/>
    </xf>
    <xf numFmtId="0" fontId="4" fillId="0" borderId="17" xfId="1" applyFont="1" applyBorder="1" applyAlignment="1">
      <alignment horizontal="left" vertical="center" wrapText="1"/>
    </xf>
    <xf numFmtId="0" fontId="2" fillId="0" borderId="44" xfId="1" applyFont="1" applyBorder="1"/>
    <xf numFmtId="0" fontId="4" fillId="0" borderId="17" xfId="1" applyFont="1" applyBorder="1" applyAlignment="1">
      <alignment horizontal="left" vertical="top" wrapText="1"/>
    </xf>
    <xf numFmtId="166" fontId="2" fillId="0" borderId="25" xfId="1" applyNumberFormat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left" vertical="top"/>
    </xf>
    <xf numFmtId="166" fontId="2" fillId="2" borderId="25" xfId="1" applyNumberFormat="1" applyFont="1" applyFill="1" applyBorder="1" applyAlignment="1">
      <alignment horizontal="center" vertical="center" wrapText="1"/>
    </xf>
    <xf numFmtId="0" fontId="4" fillId="0" borderId="45" xfId="1" applyFont="1" applyBorder="1" applyAlignment="1">
      <alignment vertical="center"/>
    </xf>
    <xf numFmtId="0" fontId="4" fillId="0" borderId="46" xfId="1" applyFont="1" applyBorder="1" applyAlignment="1">
      <alignment vertical="center"/>
    </xf>
    <xf numFmtId="0" fontId="4" fillId="0" borderId="4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48" xfId="1" applyFont="1" applyBorder="1" applyAlignment="1">
      <alignment horizontal="justify" vertical="top" wrapText="1"/>
    </xf>
    <xf numFmtId="0" fontId="4" fillId="0" borderId="49" xfId="1" applyFont="1" applyBorder="1" applyAlignment="1">
      <alignment horizontal="justify" vertical="top" wrapText="1"/>
    </xf>
    <xf numFmtId="0" fontId="4" fillId="0" borderId="50" xfId="1" applyFont="1" applyBorder="1" applyAlignment="1">
      <alignment horizontal="justify" vertical="top" wrapText="1"/>
    </xf>
    <xf numFmtId="0" fontId="2" fillId="2" borderId="31" xfId="1" applyFont="1" applyFill="1" applyBorder="1" applyAlignment="1">
      <alignment horizontal="center" vertical="center"/>
    </xf>
    <xf numFmtId="2" fontId="2" fillId="0" borderId="30" xfId="1" applyNumberFormat="1" applyFont="1" applyBorder="1" applyAlignment="1">
      <alignment horizontal="left" vertical="center" wrapText="1"/>
    </xf>
    <xf numFmtId="2" fontId="2" fillId="0" borderId="46" xfId="1" applyNumberFormat="1" applyFont="1" applyBorder="1" applyAlignment="1">
      <alignment horizontal="left" vertical="center" wrapText="1"/>
    </xf>
    <xf numFmtId="2" fontId="2" fillId="0" borderId="47" xfId="1" applyNumberFormat="1" applyFont="1" applyBorder="1" applyAlignment="1">
      <alignment horizontal="left" vertical="center" wrapText="1"/>
    </xf>
    <xf numFmtId="170" fontId="2" fillId="2" borderId="32" xfId="3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14" fillId="0" borderId="37" xfId="0" applyFont="1" applyBorder="1" applyAlignment="1">
      <alignment vertical="center" wrapText="1"/>
    </xf>
    <xf numFmtId="0" fontId="14" fillId="0" borderId="38" xfId="0" applyFont="1" applyBorder="1" applyAlignment="1">
      <alignment vertical="center" wrapText="1"/>
    </xf>
    <xf numFmtId="0" fontId="15" fillId="0" borderId="31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left" vertical="center" wrapText="1"/>
    </xf>
    <xf numFmtId="0" fontId="2" fillId="0" borderId="31" xfId="1" applyFont="1" applyBorder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168" fontId="4" fillId="0" borderId="36" xfId="1" applyNumberFormat="1" applyFont="1" applyBorder="1" applyAlignment="1">
      <alignment horizontal="left" vertical="center"/>
    </xf>
    <xf numFmtId="168" fontId="4" fillId="0" borderId="22" xfId="1" applyNumberFormat="1" applyFont="1" applyBorder="1" applyAlignment="1">
      <alignment horizontal="left" vertical="center"/>
    </xf>
    <xf numFmtId="168" fontId="4" fillId="0" borderId="22" xfId="1" applyNumberFormat="1" applyFont="1" applyBorder="1" applyAlignment="1">
      <alignment horizontal="center" vertical="top"/>
    </xf>
    <xf numFmtId="168" fontId="4" fillId="0" borderId="22" xfId="1" applyNumberFormat="1" applyFont="1" applyBorder="1" applyAlignment="1">
      <alignment vertical="top" wrapText="1"/>
    </xf>
    <xf numFmtId="2" fontId="4" fillId="0" borderId="51" xfId="1" applyNumberFormat="1" applyFont="1" applyBorder="1" applyAlignment="1">
      <alignment horizontal="left" vertical="center"/>
    </xf>
    <xf numFmtId="2" fontId="4" fillId="0" borderId="22" xfId="1" applyNumberFormat="1" applyFont="1" applyBorder="1" applyAlignment="1">
      <alignment horizontal="left" vertical="center"/>
    </xf>
    <xf numFmtId="2" fontId="4" fillId="0" borderId="24" xfId="1" applyNumberFormat="1" applyFont="1" applyBorder="1" applyAlignment="1">
      <alignment horizontal="left" vertical="center"/>
    </xf>
    <xf numFmtId="0" fontId="4" fillId="0" borderId="52" xfId="1" applyFont="1" applyBorder="1" applyAlignment="1">
      <alignment horizontal="left" vertical="top" wrapText="1"/>
    </xf>
    <xf numFmtId="0" fontId="4" fillId="0" borderId="25" xfId="1" applyFont="1" applyBorder="1" applyAlignment="1">
      <alignment horizontal="left" vertical="top"/>
    </xf>
    <xf numFmtId="0" fontId="4" fillId="0" borderId="16" xfId="1" applyFont="1" applyBorder="1" applyAlignment="1">
      <alignment horizontal="left" vertical="top" wrapText="1"/>
    </xf>
    <xf numFmtId="0" fontId="4" fillId="0" borderId="52" xfId="1" applyFont="1" applyBorder="1" applyAlignment="1">
      <alignment horizontal="left" vertical="top"/>
    </xf>
    <xf numFmtId="167" fontId="4" fillId="0" borderId="25" xfId="1" applyNumberFormat="1" applyFont="1" applyBorder="1" applyAlignment="1">
      <alignment horizontal="left" vertical="top"/>
    </xf>
    <xf numFmtId="0" fontId="4" fillId="0" borderId="16" xfId="1" applyFont="1" applyBorder="1" applyAlignment="1">
      <alignment horizontal="left" vertical="top"/>
    </xf>
    <xf numFmtId="0" fontId="4" fillId="0" borderId="53" xfId="1" applyFont="1" applyBorder="1" applyAlignment="1">
      <alignment horizontal="left" vertical="top" wrapText="1"/>
    </xf>
    <xf numFmtId="0" fontId="4" fillId="0" borderId="49" xfId="1" applyFont="1" applyBorder="1" applyAlignment="1">
      <alignment horizontal="left" vertical="top" wrapText="1"/>
    </xf>
    <xf numFmtId="0" fontId="4" fillId="0" borderId="50" xfId="1" applyFont="1" applyBorder="1" applyAlignment="1">
      <alignment horizontal="left" vertical="top" wrapText="1"/>
    </xf>
    <xf numFmtId="167" fontId="4" fillId="0" borderId="31" xfId="1" applyNumberFormat="1" applyFont="1" applyBorder="1" applyAlignment="1">
      <alignment horizontal="left" vertical="top"/>
    </xf>
    <xf numFmtId="167" fontId="4" fillId="0" borderId="32" xfId="1" applyNumberFormat="1" applyFont="1" applyBorder="1" applyAlignment="1">
      <alignment horizontal="left" vertical="top"/>
    </xf>
    <xf numFmtId="0" fontId="2" fillId="0" borderId="0" xfId="1" applyFont="1" applyAlignment="1">
      <alignment horizontal="left" wrapText="1"/>
    </xf>
    <xf numFmtId="2" fontId="2" fillId="0" borderId="0" xfId="1" applyNumberFormat="1" applyFont="1" applyAlignment="1">
      <alignment horizontal="left" vertical="top" wrapText="1"/>
    </xf>
    <xf numFmtId="165" fontId="2" fillId="0" borderId="0" xfId="3" applyFont="1" applyBorder="1" applyAlignment="1" applyProtection="1">
      <alignment vertical="center"/>
    </xf>
    <xf numFmtId="2" fontId="2" fillId="0" borderId="0" xfId="1" applyNumberFormat="1" applyFont="1" applyAlignment="1">
      <alignment horizontal="left" vertical="top" wrapText="1"/>
    </xf>
    <xf numFmtId="0" fontId="2" fillId="0" borderId="1" xfId="1" applyFont="1" applyBorder="1" applyAlignment="1">
      <alignment horizontal="justify" vertical="top" wrapText="1"/>
    </xf>
    <xf numFmtId="39" fontId="2" fillId="0" borderId="1" xfId="1" applyNumberFormat="1" applyFont="1" applyBorder="1" applyAlignment="1">
      <alignment horizontal="justify" vertical="top" wrapText="1"/>
    </xf>
    <xf numFmtId="0" fontId="2" fillId="2" borderId="1" xfId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justify" vertical="top" wrapText="1"/>
    </xf>
    <xf numFmtId="0" fontId="2" fillId="0" borderId="0" xfId="1" applyFont="1" applyAlignment="1">
      <alignment horizontal="center"/>
    </xf>
    <xf numFmtId="0" fontId="4" fillId="0" borderId="0" xfId="1" applyFont="1"/>
    <xf numFmtId="2" fontId="4" fillId="0" borderId="0" xfId="1" applyNumberFormat="1" applyFont="1" applyAlignment="1">
      <alignment vertical="center"/>
    </xf>
    <xf numFmtId="2" fontId="4" fillId="0" borderId="0" xfId="1" applyNumberFormat="1" applyFont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/>
    </xf>
    <xf numFmtId="2" fontId="2" fillId="0" borderId="0" xfId="1" applyNumberFormat="1" applyFont="1" applyAlignment="1">
      <alignment vertical="center" wrapText="1"/>
    </xf>
    <xf numFmtId="2" fontId="2" fillId="0" borderId="0" xfId="1" applyNumberFormat="1" applyFont="1" applyAlignment="1">
      <alignment horizontal="left" vertical="center" wrapText="1"/>
    </xf>
    <xf numFmtId="2" fontId="2" fillId="0" borderId="0" xfId="1" applyNumberFormat="1" applyFont="1" applyAlignment="1">
      <alignment vertical="center"/>
    </xf>
    <xf numFmtId="2" fontId="2" fillId="0" borderId="0" xfId="1" applyNumberFormat="1" applyFont="1" applyAlignment="1">
      <alignment horizontal="left" vertical="center" wrapText="1"/>
    </xf>
    <xf numFmtId="9" fontId="2" fillId="2" borderId="1" xfId="1" applyNumberFormat="1" applyFont="1" applyFill="1" applyBorder="1" applyAlignment="1">
      <alignment horizontal="center" vertical="center" wrapText="1"/>
    </xf>
    <xf numFmtId="0" fontId="14" fillId="0" borderId="0" xfId="0" applyFont="1"/>
    <xf numFmtId="1" fontId="2" fillId="2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 wrapText="1"/>
    </xf>
    <xf numFmtId="0" fontId="4" fillId="0" borderId="10" xfId="1" applyFont="1" applyBorder="1" applyAlignment="1">
      <alignment horizontal="center" vertical="center"/>
    </xf>
    <xf numFmtId="2" fontId="2" fillId="0" borderId="10" xfId="1" applyNumberFormat="1" applyFont="1" applyBorder="1" applyAlignment="1">
      <alignment vertical="center"/>
    </xf>
    <xf numFmtId="0" fontId="4" fillId="0" borderId="36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4" fillId="2" borderId="22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14" fontId="2" fillId="0" borderId="22" xfId="1" applyNumberFormat="1" applyFont="1" applyBorder="1" applyAlignment="1">
      <alignment horizontal="justify" vertical="top" wrapText="1"/>
    </xf>
    <xf numFmtId="0" fontId="14" fillId="0" borderId="37" xfId="0" applyFont="1" applyBorder="1" applyAlignment="1">
      <alignment horizontal="justify" vertical="top" wrapText="1"/>
    </xf>
    <xf numFmtId="0" fontId="14" fillId="0" borderId="38" xfId="0" applyFont="1" applyBorder="1" applyAlignment="1">
      <alignment horizontal="justify" vertical="top" wrapText="1"/>
    </xf>
    <xf numFmtId="0" fontId="5" fillId="0" borderId="21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10" fontId="5" fillId="2" borderId="14" xfId="2" applyNumberFormat="1" applyFont="1" applyFill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4" fillId="0" borderId="22" xfId="1" applyFont="1" applyBorder="1" applyAlignment="1">
      <alignment horizontal="left" vertical="center"/>
    </xf>
    <xf numFmtId="172" fontId="5" fillId="0" borderId="22" xfId="4" applyNumberFormat="1" applyFont="1" applyBorder="1" applyAlignment="1" applyProtection="1">
      <alignment vertical="center"/>
    </xf>
    <xf numFmtId="172" fontId="3" fillId="0" borderId="22" xfId="4" applyNumberFormat="1" applyFont="1" applyBorder="1" applyAlignment="1" applyProtection="1">
      <alignment vertical="center"/>
    </xf>
    <xf numFmtId="2" fontId="3" fillId="0" borderId="22" xfId="2" applyNumberFormat="1" applyFont="1" applyBorder="1" applyAlignment="1" applyProtection="1">
      <alignment vertical="center"/>
    </xf>
    <xf numFmtId="14" fontId="2" fillId="0" borderId="22" xfId="1" applyNumberFormat="1" applyFont="1" applyBorder="1" applyAlignment="1">
      <alignment horizontal="left" vertical="center"/>
    </xf>
    <xf numFmtId="9" fontId="3" fillId="0" borderId="22" xfId="5" applyFont="1" applyBorder="1" applyAlignment="1" applyProtection="1">
      <alignment horizontal="center" vertical="center"/>
    </xf>
    <xf numFmtId="0" fontId="0" fillId="0" borderId="37" xfId="0" applyBorder="1" applyAlignment="1">
      <alignment horizontal="justify" vertical="top" wrapText="1"/>
    </xf>
    <xf numFmtId="0" fontId="0" fillId="0" borderId="38" xfId="0" applyBorder="1" applyAlignment="1">
      <alignment horizontal="justify" vertical="top" wrapText="1"/>
    </xf>
    <xf numFmtId="0" fontId="5" fillId="0" borderId="31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 wrapText="1"/>
    </xf>
    <xf numFmtId="9" fontId="3" fillId="0" borderId="31" xfId="1" applyNumberFormat="1" applyFont="1" applyBorder="1" applyAlignment="1">
      <alignment horizontal="center" vertical="center" wrapText="1"/>
    </xf>
    <xf numFmtId="170" fontId="3" fillId="0" borderId="31" xfId="3" applyNumberFormat="1" applyFont="1" applyBorder="1" applyAlignment="1" applyProtection="1">
      <alignment vertical="center"/>
    </xf>
    <xf numFmtId="2" fontId="3" fillId="0" borderId="31" xfId="1" applyNumberFormat="1" applyFont="1" applyBorder="1" applyAlignment="1">
      <alignment vertical="center"/>
    </xf>
    <xf numFmtId="10" fontId="3" fillId="0" borderId="31" xfId="2" applyNumberFormat="1" applyFont="1" applyBorder="1" applyAlignment="1" applyProtection="1">
      <alignment vertical="center"/>
    </xf>
    <xf numFmtId="39" fontId="3" fillId="0" borderId="31" xfId="1" applyNumberFormat="1" applyFont="1" applyBorder="1" applyAlignment="1">
      <alignment vertical="center"/>
    </xf>
    <xf numFmtId="9" fontId="3" fillId="0" borderId="31" xfId="1" applyNumberFormat="1" applyFont="1" applyBorder="1" applyAlignment="1">
      <alignment horizontal="center" vertical="center"/>
    </xf>
    <xf numFmtId="39" fontId="3" fillId="0" borderId="31" xfId="1" applyNumberFormat="1" applyFont="1" applyBorder="1" applyAlignment="1">
      <alignment horizontal="center" vertical="center"/>
    </xf>
    <xf numFmtId="168" fontId="5" fillId="0" borderId="36" xfId="1" applyNumberFormat="1" applyFont="1" applyBorder="1" applyAlignment="1">
      <alignment horizontal="left" vertical="center"/>
    </xf>
    <xf numFmtId="168" fontId="5" fillId="0" borderId="22" xfId="1" applyNumberFormat="1" applyFont="1" applyBorder="1" applyAlignment="1">
      <alignment horizontal="left" vertical="center"/>
    </xf>
    <xf numFmtId="168" fontId="5" fillId="0" borderId="22" xfId="1" applyNumberFormat="1" applyFont="1" applyBorder="1" applyAlignment="1">
      <alignment horizontal="center" vertical="top"/>
    </xf>
    <xf numFmtId="168" fontId="5" fillId="0" borderId="22" xfId="1" applyNumberFormat="1" applyFont="1" applyBorder="1" applyAlignment="1">
      <alignment vertical="top" wrapText="1"/>
    </xf>
    <xf numFmtId="2" fontId="5" fillId="0" borderId="51" xfId="1" applyNumberFormat="1" applyFont="1" applyBorder="1" applyAlignment="1">
      <alignment horizontal="left" vertical="center"/>
    </xf>
    <xf numFmtId="2" fontId="5" fillId="0" borderId="22" xfId="1" applyNumberFormat="1" applyFont="1" applyBorder="1" applyAlignment="1">
      <alignment horizontal="left" vertical="center"/>
    </xf>
    <xf numFmtId="2" fontId="5" fillId="0" borderId="24" xfId="1" applyNumberFormat="1" applyFont="1" applyBorder="1" applyAlignment="1">
      <alignment horizontal="left" vertical="center"/>
    </xf>
    <xf numFmtId="0" fontId="5" fillId="0" borderId="52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5" fillId="0" borderId="52" xfId="1" applyFont="1" applyBorder="1" applyAlignment="1">
      <alignment horizontal="left" vertical="top"/>
    </xf>
    <xf numFmtId="0" fontId="5" fillId="0" borderId="16" xfId="1" applyFont="1" applyBorder="1" applyAlignment="1">
      <alignment horizontal="left" vertical="top"/>
    </xf>
    <xf numFmtId="0" fontId="5" fillId="0" borderId="25" xfId="1" applyFont="1" applyBorder="1" applyAlignment="1">
      <alignment horizontal="left" vertical="top"/>
    </xf>
    <xf numFmtId="0" fontId="5" fillId="0" borderId="53" xfId="1" applyFont="1" applyBorder="1" applyAlignment="1">
      <alignment horizontal="left" vertical="top" wrapText="1"/>
    </xf>
    <xf numFmtId="0" fontId="5" fillId="0" borderId="49" xfId="1" applyFont="1" applyBorder="1" applyAlignment="1">
      <alignment horizontal="left" vertical="top" wrapText="1"/>
    </xf>
    <xf numFmtId="0" fontId="5" fillId="0" borderId="50" xfId="1" applyFont="1" applyBorder="1" applyAlignment="1">
      <alignment horizontal="left" vertical="top" wrapText="1"/>
    </xf>
    <xf numFmtId="0" fontId="4" fillId="0" borderId="23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 wrapText="1"/>
    </xf>
    <xf numFmtId="0" fontId="20" fillId="0" borderId="23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/>
    </xf>
    <xf numFmtId="0" fontId="4" fillId="0" borderId="40" xfId="1" applyFont="1" applyBorder="1" applyAlignment="1">
      <alignment horizontal="center"/>
    </xf>
    <xf numFmtId="0" fontId="4" fillId="0" borderId="41" xfId="1" applyFont="1" applyBorder="1" applyAlignment="1">
      <alignment horizontal="center"/>
    </xf>
    <xf numFmtId="0" fontId="4" fillId="0" borderId="15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/>
    </xf>
    <xf numFmtId="1" fontId="2" fillId="0" borderId="22" xfId="1" applyNumberFormat="1" applyFont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left" vertical="center"/>
    </xf>
    <xf numFmtId="39" fontId="2" fillId="2" borderId="1" xfId="1" applyNumberFormat="1" applyFont="1" applyFill="1" applyBorder="1" applyAlignment="1">
      <alignment horizontal="left" vertical="center"/>
    </xf>
    <xf numFmtId="173" fontId="2" fillId="0" borderId="1" xfId="1" applyNumberFormat="1" applyFont="1" applyBorder="1" applyAlignment="1">
      <alignment horizontal="left" vertical="center"/>
    </xf>
    <xf numFmtId="0" fontId="14" fillId="2" borderId="1" xfId="1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2" fillId="2" borderId="22" xfId="1" applyFont="1" applyFill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 wrapText="1"/>
    </xf>
    <xf numFmtId="9" fontId="2" fillId="0" borderId="25" xfId="1" applyNumberFormat="1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9" fontId="21" fillId="0" borderId="25" xfId="0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justify" vertical="top"/>
    </xf>
    <xf numFmtId="0" fontId="2" fillId="2" borderId="22" xfId="1" applyFont="1" applyFill="1" applyBorder="1" applyAlignment="1">
      <alignment horizontal="justify" vertical="top"/>
    </xf>
    <xf numFmtId="14" fontId="2" fillId="0" borderId="22" xfId="1" applyNumberFormat="1" applyFont="1" applyBorder="1" applyAlignment="1">
      <alignment horizontal="left" vertical="center" wrapText="1"/>
    </xf>
    <xf numFmtId="0" fontId="5" fillId="0" borderId="2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5" fillId="0" borderId="25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 wrapText="1"/>
    </xf>
    <xf numFmtId="14" fontId="5" fillId="0" borderId="22" xfId="1" applyNumberFormat="1" applyFont="1" applyBorder="1" applyAlignment="1">
      <alignment horizontal="center" vertical="center"/>
    </xf>
    <xf numFmtId="14" fontId="5" fillId="0" borderId="2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22" xfId="1" applyFont="1" applyFill="1" applyBorder="1" applyAlignment="1">
      <alignment horizontal="justify" vertical="top" wrapText="1"/>
    </xf>
    <xf numFmtId="0" fontId="2" fillId="0" borderId="21" xfId="1" applyFont="1" applyBorder="1" applyAlignment="1">
      <alignment horizontal="center" vertical="top" wrapText="1"/>
    </xf>
    <xf numFmtId="0" fontId="2" fillId="0" borderId="19" xfId="1" applyFont="1" applyBorder="1" applyAlignment="1">
      <alignment horizontal="center" vertical="top" wrapText="1"/>
    </xf>
    <xf numFmtId="0" fontId="5" fillId="0" borderId="53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9" fontId="3" fillId="0" borderId="10" xfId="1" applyNumberFormat="1" applyFont="1" applyBorder="1" applyAlignment="1">
      <alignment horizontal="center" vertical="center" wrapText="1"/>
    </xf>
    <xf numFmtId="170" fontId="3" fillId="0" borderId="10" xfId="3" applyNumberFormat="1" applyFont="1" applyBorder="1" applyAlignment="1">
      <alignment horizontal="center" vertical="center" wrapText="1"/>
    </xf>
    <xf numFmtId="39" fontId="3" fillId="0" borderId="10" xfId="1" applyNumberFormat="1" applyFont="1" applyBorder="1" applyAlignment="1">
      <alignment vertical="center"/>
    </xf>
    <xf numFmtId="0" fontId="2" fillId="0" borderId="29" xfId="1" applyFont="1" applyBorder="1" applyAlignment="1">
      <alignment horizontal="center" vertical="top" wrapText="1"/>
    </xf>
    <xf numFmtId="0" fontId="2" fillId="2" borderId="31" xfId="1" applyFont="1" applyFill="1" applyBorder="1" applyAlignment="1">
      <alignment horizontal="left" vertical="center" wrapText="1"/>
    </xf>
    <xf numFmtId="1" fontId="3" fillId="3" borderId="31" xfId="1" applyNumberFormat="1" applyFont="1" applyFill="1" applyBorder="1" applyAlignment="1">
      <alignment horizontal="center" vertical="center" wrapText="1"/>
    </xf>
    <xf numFmtId="172" fontId="3" fillId="0" borderId="31" xfId="4" applyNumberFormat="1" applyFont="1" applyBorder="1" applyAlignment="1" applyProtection="1">
      <alignment vertical="center"/>
    </xf>
    <xf numFmtId="2" fontId="3" fillId="0" borderId="31" xfId="2" applyNumberFormat="1" applyFont="1" applyBorder="1" applyAlignment="1" applyProtection="1">
      <alignment vertical="center"/>
    </xf>
    <xf numFmtId="14" fontId="2" fillId="0" borderId="31" xfId="1" applyNumberFormat="1" applyFont="1" applyBorder="1" applyAlignment="1">
      <alignment horizontal="left" vertical="center"/>
    </xf>
    <xf numFmtId="14" fontId="3" fillId="0" borderId="31" xfId="1" applyNumberFormat="1" applyFont="1" applyBorder="1" applyAlignment="1">
      <alignment horizontal="left" vertical="center"/>
    </xf>
    <xf numFmtId="0" fontId="0" fillId="0" borderId="31" xfId="0" applyBorder="1" applyAlignment="1">
      <alignment horizontal="center" vertical="center" wrapText="1"/>
    </xf>
    <xf numFmtId="39" fontId="3" fillId="0" borderId="31" xfId="1" applyNumberFormat="1" applyFont="1" applyBorder="1" applyAlignment="1">
      <alignment horizontal="center" vertical="center"/>
    </xf>
    <xf numFmtId="0" fontId="2" fillId="0" borderId="32" xfId="1" applyFont="1" applyBorder="1" applyAlignment="1">
      <alignment horizontal="center"/>
    </xf>
    <xf numFmtId="0" fontId="18" fillId="0" borderId="1" xfId="1" applyFont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justify" vertical="top" wrapText="1"/>
    </xf>
    <xf numFmtId="0" fontId="5" fillId="0" borderId="22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6">
    <cellStyle name="Millares 2" xfId="4"/>
    <cellStyle name="Moneda 2" xfId="3"/>
    <cellStyle name="Normal" xfId="0" builtinId="0"/>
    <cellStyle name="Normal 2" xfId="1"/>
    <cellStyle name="Porcentaje" xfId="5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E2308050-78CC-40BA-A029-79B554232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93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598714</xdr:colOff>
      <xdr:row>1</xdr:row>
      <xdr:rowOff>45358</xdr:rowOff>
    </xdr:from>
    <xdr:to>
      <xdr:col>1</xdr:col>
      <xdr:colOff>2242759</xdr:colOff>
      <xdr:row>4</xdr:row>
      <xdr:rowOff>122465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B7F2EEAB-6BDF-4B28-B881-0D01F4CC3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5858"/>
          <a:ext cx="1644045" cy="689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9B048AB2-EAE3-48FB-A563-FC6F3EB86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93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7BB06727-46F0-419E-A698-983A397B8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512535</xdr:colOff>
      <xdr:row>0</xdr:row>
      <xdr:rowOff>46868</xdr:rowOff>
    </xdr:from>
    <xdr:to>
      <xdr:col>16</xdr:col>
      <xdr:colOff>544286</xdr:colOff>
      <xdr:row>5</xdr:row>
      <xdr:rowOff>137953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F7CC20A9-C96A-41A9-885E-7570B10A1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58285" y="46868"/>
          <a:ext cx="1161144" cy="1111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783166</xdr:colOff>
      <xdr:row>1</xdr:row>
      <xdr:rowOff>31750</xdr:rowOff>
    </xdr:from>
    <xdr:to>
      <xdr:col>1</xdr:col>
      <xdr:colOff>2313214</xdr:colOff>
      <xdr:row>4</xdr:row>
      <xdr:rowOff>54427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6632485E-B6A6-40EA-9130-F35486BBD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202" y="235857"/>
          <a:ext cx="1530048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A8D713E3-782D-4B8A-B45A-13975EE2E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93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F036DDD2-353C-4CE0-9EEA-3E852D2F3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AE74624D-2870-4A61-96AE-7E2001ECB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93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1464BE2E-0839-4CB9-AD28-2A16C6948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3CF6A6F9-AEEB-4F30-9EFC-B85F7EDC0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93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21792A83-E000-40FD-8E31-88A3FA446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580571</xdr:colOff>
      <xdr:row>0</xdr:row>
      <xdr:rowOff>74083</xdr:rowOff>
    </xdr:from>
    <xdr:to>
      <xdr:col>16</xdr:col>
      <xdr:colOff>816429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BDF76300-1874-4969-A6C4-399800FDA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6428" y="74083"/>
          <a:ext cx="1283608" cy="1111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BFD7BBCC-FEC4-4343-ABF3-DDEBA5C96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49"/>
  <sheetViews>
    <sheetView tabSelected="1" zoomScale="70" zoomScaleNormal="70" workbookViewId="0">
      <selection activeCell="C27" sqref="C27:C28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570312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1" customWidth="1"/>
    <col min="11" max="11" width="13.5703125" style="1" customWidth="1"/>
    <col min="12" max="12" width="15.85546875" style="1" customWidth="1"/>
    <col min="13" max="13" width="14.85546875" style="200" customWidth="1"/>
    <col min="14" max="14" width="21.140625" style="200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8" ht="15.75" thickBot="1"/>
    <row r="2" spans="2:28" ht="15.75">
      <c r="B2" s="292"/>
      <c r="C2" s="293" t="s">
        <v>44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4" t="s">
        <v>49</v>
      </c>
      <c r="O2" s="294"/>
      <c r="P2" s="295"/>
      <c r="Q2" s="296"/>
    </row>
    <row r="3" spans="2:28" ht="15.75">
      <c r="B3" s="297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 t="s">
        <v>47</v>
      </c>
      <c r="O3" s="145"/>
      <c r="P3" s="93"/>
      <c r="Q3" s="219"/>
    </row>
    <row r="4" spans="2:28" ht="15.75">
      <c r="B4" s="297"/>
      <c r="C4" s="144" t="s">
        <v>45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 t="s">
        <v>48</v>
      </c>
      <c r="O4" s="145"/>
      <c r="P4" s="93"/>
      <c r="Q4" s="219"/>
    </row>
    <row r="5" spans="2:28" ht="16.5" thickBot="1">
      <c r="B5" s="298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300" t="s">
        <v>50</v>
      </c>
      <c r="O5" s="300"/>
      <c r="P5" s="301"/>
      <c r="Q5" s="229"/>
    </row>
    <row r="7" spans="2:28" s="28" customFormat="1" ht="12.75" customHeight="1" thickBot="1"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52"/>
    </row>
    <row r="8" spans="2:28" s="28" customFormat="1" ht="31.5" customHeight="1">
      <c r="B8" s="264" t="s">
        <v>33</v>
      </c>
      <c r="C8" s="265" t="s">
        <v>57</v>
      </c>
      <c r="D8" s="266" t="s">
        <v>41</v>
      </c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8"/>
      <c r="R8" s="152"/>
    </row>
    <row r="9" spans="2:28" s="28" customFormat="1" ht="36" customHeight="1">
      <c r="B9" s="269" t="s">
        <v>28</v>
      </c>
      <c r="C9" s="50">
        <v>45286</v>
      </c>
      <c r="D9" s="132" t="s">
        <v>59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270"/>
    </row>
    <row r="10" spans="2:28" s="28" customFormat="1" ht="36" customHeight="1">
      <c r="B10" s="271" t="s">
        <v>32</v>
      </c>
      <c r="C10" s="123"/>
      <c r="D10" s="117"/>
      <c r="E10" s="117"/>
      <c r="F10" s="117"/>
      <c r="G10" s="117"/>
      <c r="H10" s="117"/>
      <c r="I10" s="118"/>
      <c r="J10" s="133" t="s">
        <v>65</v>
      </c>
      <c r="K10" s="134"/>
      <c r="L10" s="135"/>
      <c r="M10" s="138" t="s">
        <v>27</v>
      </c>
      <c r="N10" s="139"/>
      <c r="O10" s="139"/>
      <c r="P10" s="139"/>
      <c r="Q10" s="272"/>
      <c r="R10" s="153"/>
      <c r="T10" s="154"/>
      <c r="U10" s="154"/>
      <c r="V10" s="154"/>
      <c r="W10" s="154"/>
      <c r="X10" s="154"/>
    </row>
    <row r="11" spans="2:28" s="28" customFormat="1" ht="36" customHeight="1">
      <c r="B11" s="271" t="s">
        <v>26</v>
      </c>
      <c r="C11" s="123"/>
      <c r="D11" s="117"/>
      <c r="E11" s="117"/>
      <c r="F11" s="117"/>
      <c r="G11" s="117"/>
      <c r="H11" s="117"/>
      <c r="I11" s="118"/>
      <c r="J11" s="136"/>
      <c r="K11" s="230"/>
      <c r="L11" s="137"/>
      <c r="M11" s="69" t="s">
        <v>25</v>
      </c>
      <c r="N11" s="124" t="s">
        <v>24</v>
      </c>
      <c r="O11" s="124"/>
      <c r="P11" s="124"/>
      <c r="Q11" s="273" t="s">
        <v>23</v>
      </c>
      <c r="R11" s="153"/>
      <c r="T11" s="155"/>
      <c r="U11" s="155"/>
      <c r="V11" s="155"/>
      <c r="W11" s="155"/>
      <c r="X11" s="155"/>
    </row>
    <row r="12" spans="2:28" s="28" customFormat="1" ht="31.5" customHeight="1">
      <c r="B12" s="274" t="s">
        <v>22</v>
      </c>
      <c r="C12" s="125"/>
      <c r="D12" s="126"/>
      <c r="E12" s="126"/>
      <c r="F12" s="126"/>
      <c r="G12" s="126"/>
      <c r="H12" s="126"/>
      <c r="I12" s="127"/>
      <c r="J12" s="136"/>
      <c r="K12" s="230"/>
      <c r="L12" s="137"/>
      <c r="M12" s="46"/>
      <c r="N12" s="128"/>
      <c r="O12" s="129"/>
      <c r="P12" s="130"/>
      <c r="Q12" s="275"/>
      <c r="R12" s="153"/>
      <c r="T12" s="156"/>
      <c r="U12" s="157"/>
      <c r="V12" s="157"/>
      <c r="W12" s="157"/>
      <c r="X12" s="156"/>
      <c r="Z12" s="68"/>
      <c r="AA12" s="68"/>
    </row>
    <row r="13" spans="2:28" s="28" customFormat="1" ht="74.25" customHeight="1">
      <c r="B13" s="276" t="s">
        <v>21</v>
      </c>
      <c r="C13" s="140"/>
      <c r="D13" s="126"/>
      <c r="E13" s="126"/>
      <c r="F13" s="126"/>
      <c r="G13" s="126"/>
      <c r="H13" s="126"/>
      <c r="I13" s="127"/>
      <c r="J13" s="136"/>
      <c r="K13" s="230"/>
      <c r="L13" s="137"/>
      <c r="M13" s="47"/>
      <c r="N13" s="141"/>
      <c r="O13" s="142"/>
      <c r="P13" s="143"/>
      <c r="Q13" s="277"/>
      <c r="R13" s="153"/>
      <c r="T13" s="158"/>
      <c r="U13" s="159"/>
      <c r="V13" s="159"/>
      <c r="W13" s="159"/>
      <c r="X13" s="160"/>
      <c r="Z13" s="31"/>
      <c r="AA13" s="30"/>
      <c r="AB13" s="29"/>
    </row>
    <row r="14" spans="2:28" s="28" customFormat="1" ht="74.25" customHeight="1">
      <c r="B14" s="278" t="s">
        <v>20</v>
      </c>
      <c r="C14" s="116"/>
      <c r="D14" s="117"/>
      <c r="E14" s="117"/>
      <c r="F14" s="117"/>
      <c r="G14" s="117"/>
      <c r="H14" s="117"/>
      <c r="I14" s="118"/>
      <c r="J14" s="136"/>
      <c r="K14" s="230"/>
      <c r="L14" s="137"/>
      <c r="M14" s="48"/>
      <c r="N14" s="119"/>
      <c r="O14" s="120"/>
      <c r="P14" s="121"/>
      <c r="Q14" s="279"/>
      <c r="R14" s="153"/>
      <c r="T14" s="158"/>
      <c r="U14" s="159"/>
      <c r="V14" s="159"/>
      <c r="W14" s="159"/>
      <c r="X14" s="160"/>
      <c r="Z14" s="31"/>
      <c r="AA14" s="30"/>
      <c r="AB14" s="29"/>
    </row>
    <row r="15" spans="2:28" s="28" customFormat="1" ht="28.5" customHeight="1" thickBot="1">
      <c r="B15" s="280" t="s">
        <v>42</v>
      </c>
      <c r="C15" s="281"/>
      <c r="D15" s="282"/>
      <c r="E15" s="282"/>
      <c r="F15" s="282"/>
      <c r="G15" s="282"/>
      <c r="H15" s="282"/>
      <c r="I15" s="283"/>
      <c r="J15" s="284"/>
      <c r="K15" s="285"/>
      <c r="L15" s="286"/>
      <c r="M15" s="287"/>
      <c r="N15" s="288"/>
      <c r="O15" s="289"/>
      <c r="P15" s="290"/>
      <c r="Q15" s="291"/>
      <c r="R15" s="153"/>
      <c r="T15" s="161"/>
      <c r="U15" s="159"/>
      <c r="V15" s="159"/>
      <c r="W15" s="162"/>
      <c r="X15" s="160"/>
      <c r="Y15" s="163"/>
      <c r="Z15" s="31"/>
      <c r="AA15" s="30"/>
      <c r="AB15" s="29"/>
    </row>
    <row r="16" spans="2:28" ht="15.6" customHeight="1">
      <c r="B16" s="231" t="s">
        <v>67</v>
      </c>
      <c r="C16" s="232" t="s">
        <v>29</v>
      </c>
      <c r="D16" s="233" t="s">
        <v>165</v>
      </c>
      <c r="E16" s="233" t="s">
        <v>19</v>
      </c>
      <c r="F16" s="233" t="s">
        <v>40</v>
      </c>
      <c r="G16" s="234" t="s">
        <v>166</v>
      </c>
      <c r="H16" s="233" t="s">
        <v>31</v>
      </c>
      <c r="I16" s="235" t="s">
        <v>30</v>
      </c>
      <c r="J16" s="236"/>
      <c r="K16" s="236"/>
      <c r="L16" s="237"/>
      <c r="M16" s="233" t="s">
        <v>18</v>
      </c>
      <c r="N16" s="233"/>
      <c r="O16" s="238" t="s">
        <v>17</v>
      </c>
      <c r="P16" s="238"/>
      <c r="Q16" s="239"/>
    </row>
    <row r="17" spans="2:53" ht="15.6" customHeight="1">
      <c r="B17" s="240"/>
      <c r="C17" s="91"/>
      <c r="D17" s="103"/>
      <c r="E17" s="103"/>
      <c r="F17" s="103"/>
      <c r="G17" s="103"/>
      <c r="H17" s="103"/>
      <c r="I17" s="167"/>
      <c r="J17" s="168"/>
      <c r="K17" s="168"/>
      <c r="L17" s="169"/>
      <c r="M17" s="103"/>
      <c r="N17" s="103"/>
      <c r="O17" s="103" t="s">
        <v>16</v>
      </c>
      <c r="P17" s="103" t="s">
        <v>15</v>
      </c>
      <c r="Q17" s="241" t="s">
        <v>14</v>
      </c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</row>
    <row r="18" spans="2:53" ht="16.5" thickBot="1">
      <c r="B18" s="240"/>
      <c r="C18" s="201"/>
      <c r="D18" s="164"/>
      <c r="E18" s="164"/>
      <c r="F18" s="164"/>
      <c r="G18" s="164"/>
      <c r="H18" s="164"/>
      <c r="I18" s="202" t="s">
        <v>13</v>
      </c>
      <c r="J18" s="202" t="s">
        <v>12</v>
      </c>
      <c r="K18" s="202" t="s">
        <v>11</v>
      </c>
      <c r="L18" s="203" t="s">
        <v>10</v>
      </c>
      <c r="M18" s="204" t="s">
        <v>9</v>
      </c>
      <c r="N18" s="205" t="s">
        <v>8</v>
      </c>
      <c r="O18" s="164"/>
      <c r="P18" s="164"/>
      <c r="Q18" s="248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</row>
    <row r="19" spans="2:53" ht="22.5" customHeight="1">
      <c r="B19" s="257" t="s">
        <v>68</v>
      </c>
      <c r="C19" s="206" t="s">
        <v>69</v>
      </c>
      <c r="D19" s="207" t="s">
        <v>2</v>
      </c>
      <c r="E19" s="258" t="s">
        <v>70</v>
      </c>
      <c r="F19" s="208">
        <v>1</v>
      </c>
      <c r="G19" s="207" t="s">
        <v>2</v>
      </c>
      <c r="H19" s="209"/>
      <c r="I19" s="210"/>
      <c r="J19" s="211"/>
      <c r="K19" s="212"/>
      <c r="L19" s="211"/>
      <c r="M19" s="213">
        <v>45639</v>
      </c>
      <c r="N19" s="214">
        <v>45657</v>
      </c>
      <c r="O19" s="215">
        <f>(F20/F19)</f>
        <v>1</v>
      </c>
      <c r="P19" s="215"/>
      <c r="Q19" s="216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</row>
    <row r="20" spans="2:53" ht="22.5" customHeight="1">
      <c r="B20" s="259"/>
      <c r="C20" s="108"/>
      <c r="D20" s="75" t="s">
        <v>1</v>
      </c>
      <c r="E20" s="250"/>
      <c r="F20" s="176">
        <v>1</v>
      </c>
      <c r="G20" s="75" t="s">
        <v>35</v>
      </c>
      <c r="H20" s="171"/>
      <c r="I20" s="172"/>
      <c r="J20" s="20"/>
      <c r="K20" s="173"/>
      <c r="L20" s="20"/>
      <c r="M20" s="75"/>
      <c r="N20" s="74"/>
      <c r="O20" s="175"/>
      <c r="P20" s="175"/>
      <c r="Q20" s="217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</row>
    <row r="21" spans="2:53" ht="15.75">
      <c r="B21" s="259"/>
      <c r="C21" s="150" t="s">
        <v>71</v>
      </c>
      <c r="D21" s="75" t="s">
        <v>2</v>
      </c>
      <c r="E21" s="249" t="s">
        <v>72</v>
      </c>
      <c r="F21" s="177">
        <v>4</v>
      </c>
      <c r="G21" s="75" t="s">
        <v>2</v>
      </c>
      <c r="H21" s="172"/>
      <c r="I21" s="172"/>
      <c r="J21" s="20"/>
      <c r="K21" s="173"/>
      <c r="L21" s="20"/>
      <c r="M21" s="27" t="s">
        <v>73</v>
      </c>
      <c r="N21" s="27">
        <v>45657</v>
      </c>
      <c r="O21" s="175">
        <f>(F22/F21)</f>
        <v>1</v>
      </c>
      <c r="P21" s="183"/>
      <c r="Q21" s="219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</row>
    <row r="22" spans="2:53" ht="15.75">
      <c r="B22" s="259"/>
      <c r="C22" s="150"/>
      <c r="D22" s="75" t="s">
        <v>1</v>
      </c>
      <c r="E22" s="249"/>
      <c r="F22" s="178">
        <v>4</v>
      </c>
      <c r="G22" s="75" t="s">
        <v>35</v>
      </c>
      <c r="H22" s="179"/>
      <c r="I22" s="179"/>
      <c r="J22" s="20"/>
      <c r="K22" s="173"/>
      <c r="L22" s="20"/>
      <c r="M22" s="57"/>
      <c r="N22" s="180"/>
      <c r="O22" s="175"/>
      <c r="P22" s="183"/>
      <c r="Q22" s="219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</row>
    <row r="23" spans="2:53" ht="15.6" customHeight="1">
      <c r="B23" s="260"/>
      <c r="C23" s="150" t="s">
        <v>74</v>
      </c>
      <c r="D23" s="75" t="s">
        <v>2</v>
      </c>
      <c r="E23" s="249" t="s">
        <v>158</v>
      </c>
      <c r="F23" s="181">
        <v>1</v>
      </c>
      <c r="G23" s="75" t="s">
        <v>2</v>
      </c>
      <c r="H23" s="172"/>
      <c r="I23" s="172"/>
      <c r="J23" s="20"/>
      <c r="K23" s="173"/>
      <c r="L23" s="20"/>
      <c r="M23" s="27">
        <v>45292</v>
      </c>
      <c r="N23" s="27">
        <v>45657</v>
      </c>
      <c r="O23" s="182">
        <f>(F24/F23)</f>
        <v>1</v>
      </c>
      <c r="P23" s="183"/>
      <c r="Q23" s="219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</row>
    <row r="24" spans="2:53" ht="15.75">
      <c r="B24" s="260"/>
      <c r="C24" s="150"/>
      <c r="D24" s="75" t="s">
        <v>1</v>
      </c>
      <c r="E24" s="249"/>
      <c r="F24" s="184">
        <v>1</v>
      </c>
      <c r="G24" s="75" t="s">
        <v>35</v>
      </c>
      <c r="H24" s="179"/>
      <c r="I24" s="179"/>
      <c r="J24" s="20"/>
      <c r="K24" s="173"/>
      <c r="L24" s="20"/>
      <c r="M24" s="57"/>
      <c r="N24" s="180"/>
      <c r="O24" s="182"/>
      <c r="P24" s="183"/>
      <c r="Q24" s="219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</row>
    <row r="25" spans="2:53" ht="15.6" customHeight="1">
      <c r="B25" s="260"/>
      <c r="C25" s="150" t="s">
        <v>159</v>
      </c>
      <c r="D25" s="75" t="s">
        <v>2</v>
      </c>
      <c r="E25" s="249" t="s">
        <v>160</v>
      </c>
      <c r="F25" s="181">
        <v>1</v>
      </c>
      <c r="G25" s="75" t="s">
        <v>2</v>
      </c>
      <c r="H25" s="172"/>
      <c r="I25" s="172"/>
      <c r="J25" s="20"/>
      <c r="K25" s="173"/>
      <c r="L25" s="20"/>
      <c r="M25" s="27">
        <v>45292</v>
      </c>
      <c r="N25" s="27">
        <v>45657</v>
      </c>
      <c r="O25" s="182">
        <f>(F26/F25)</f>
        <v>1</v>
      </c>
      <c r="P25" s="183"/>
      <c r="Q25" s="219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</row>
    <row r="26" spans="2:53" ht="15.75">
      <c r="B26" s="260"/>
      <c r="C26" s="150"/>
      <c r="D26" s="75" t="s">
        <v>1</v>
      </c>
      <c r="E26" s="249"/>
      <c r="F26" s="181">
        <v>1</v>
      </c>
      <c r="G26" s="75" t="s">
        <v>35</v>
      </c>
      <c r="H26" s="172"/>
      <c r="I26" s="20"/>
      <c r="J26" s="20"/>
      <c r="K26" s="173"/>
      <c r="L26" s="20"/>
      <c r="M26" s="57"/>
      <c r="N26" s="180"/>
      <c r="O26" s="182"/>
      <c r="P26" s="183"/>
      <c r="Q26" s="219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</row>
    <row r="27" spans="2:53" ht="22.5" customHeight="1">
      <c r="B27" s="260"/>
      <c r="C27" s="251" t="s">
        <v>161</v>
      </c>
      <c r="D27" s="75" t="s">
        <v>2</v>
      </c>
      <c r="E27" s="249" t="s">
        <v>75</v>
      </c>
      <c r="F27" s="185">
        <v>2</v>
      </c>
      <c r="G27" s="75" t="s">
        <v>2</v>
      </c>
      <c r="H27" s="172"/>
      <c r="I27" s="20"/>
      <c r="J27" s="20"/>
      <c r="K27" s="173"/>
      <c r="L27" s="186"/>
      <c r="M27" s="252">
        <v>45474</v>
      </c>
      <c r="N27" s="252">
        <v>45626</v>
      </c>
      <c r="O27" s="182">
        <f>(F28/F27)</f>
        <v>1</v>
      </c>
      <c r="P27" s="183"/>
      <c r="Q27" s="219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</row>
    <row r="28" spans="2:53" ht="22.5" customHeight="1">
      <c r="B28" s="260"/>
      <c r="C28" s="251"/>
      <c r="D28" s="75" t="s">
        <v>1</v>
      </c>
      <c r="E28" s="249"/>
      <c r="F28" s="187">
        <v>2</v>
      </c>
      <c r="G28" s="75" t="s">
        <v>35</v>
      </c>
      <c r="H28" s="172"/>
      <c r="I28" s="20"/>
      <c r="J28" s="20"/>
      <c r="K28" s="173"/>
      <c r="L28" s="20"/>
      <c r="M28" s="57"/>
      <c r="N28" s="180"/>
      <c r="O28" s="182"/>
      <c r="P28" s="183"/>
      <c r="Q28" s="219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</row>
    <row r="29" spans="2:53" ht="25.5" customHeight="1">
      <c r="B29" s="260"/>
      <c r="C29" s="107" t="s">
        <v>76</v>
      </c>
      <c r="D29" s="75" t="s">
        <v>2</v>
      </c>
      <c r="E29" s="253" t="s">
        <v>162</v>
      </c>
      <c r="F29" s="188">
        <v>4</v>
      </c>
      <c r="G29" s="75" t="s">
        <v>2</v>
      </c>
      <c r="H29" s="172"/>
      <c r="I29" s="20"/>
      <c r="J29" s="20"/>
      <c r="K29" s="173"/>
      <c r="L29" s="20"/>
      <c r="M29" s="27">
        <v>45383</v>
      </c>
      <c r="N29" s="27">
        <v>45596</v>
      </c>
      <c r="O29" s="254">
        <f>(F30/F29)</f>
        <v>1</v>
      </c>
      <c r="P29" s="180"/>
      <c r="Q29" s="261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</row>
    <row r="30" spans="2:53" ht="25.5" customHeight="1">
      <c r="B30" s="260"/>
      <c r="C30" s="108"/>
      <c r="D30" s="75" t="s">
        <v>1</v>
      </c>
      <c r="E30" s="255"/>
      <c r="F30" s="187">
        <v>4</v>
      </c>
      <c r="G30" s="75" t="s">
        <v>35</v>
      </c>
      <c r="H30" s="172"/>
      <c r="I30" s="20"/>
      <c r="J30" s="20"/>
      <c r="K30" s="173"/>
      <c r="L30" s="20"/>
      <c r="M30" s="57"/>
      <c r="N30" s="180"/>
      <c r="O30" s="256"/>
      <c r="P30" s="180"/>
      <c r="Q30" s="261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</row>
    <row r="31" spans="2:53" ht="15.6" customHeight="1">
      <c r="B31" s="260"/>
      <c r="C31" s="189" t="s">
        <v>77</v>
      </c>
      <c r="D31" s="75" t="s">
        <v>2</v>
      </c>
      <c r="E31" s="249" t="s">
        <v>78</v>
      </c>
      <c r="F31" s="190">
        <v>4</v>
      </c>
      <c r="G31" s="75" t="s">
        <v>2</v>
      </c>
      <c r="H31" s="172"/>
      <c r="I31" s="20"/>
      <c r="J31" s="20"/>
      <c r="K31" s="173"/>
      <c r="L31" s="20"/>
      <c r="M31" s="252">
        <v>45312</v>
      </c>
      <c r="N31" s="252">
        <v>45595</v>
      </c>
      <c r="O31" s="254">
        <f>(F32/F31)</f>
        <v>1</v>
      </c>
      <c r="P31" s="180"/>
      <c r="Q31" s="261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</row>
    <row r="32" spans="2:53" ht="15.75">
      <c r="B32" s="260"/>
      <c r="C32" s="189"/>
      <c r="D32" s="75" t="s">
        <v>1</v>
      </c>
      <c r="E32" s="249"/>
      <c r="F32" s="187">
        <v>4</v>
      </c>
      <c r="G32" s="75" t="s">
        <v>35</v>
      </c>
      <c r="H32" s="172"/>
      <c r="I32" s="20"/>
      <c r="J32" s="20"/>
      <c r="K32" s="173"/>
      <c r="L32" s="20"/>
      <c r="M32" s="57"/>
      <c r="N32" s="180"/>
      <c r="O32" s="255"/>
      <c r="P32" s="180"/>
      <c r="Q32" s="261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</row>
    <row r="33" spans="2:53" ht="15.6" customHeight="1">
      <c r="B33" s="260"/>
      <c r="C33" s="150" t="s">
        <v>79</v>
      </c>
      <c r="D33" s="75" t="s">
        <v>2</v>
      </c>
      <c r="E33" s="253" t="s">
        <v>80</v>
      </c>
      <c r="F33" s="190">
        <v>1</v>
      </c>
      <c r="G33" s="75" t="s">
        <v>2</v>
      </c>
      <c r="H33" s="172"/>
      <c r="I33" s="20"/>
      <c r="J33" s="20"/>
      <c r="K33" s="173"/>
      <c r="L33" s="20"/>
      <c r="M33" s="27">
        <v>45301</v>
      </c>
      <c r="N33" s="27">
        <v>45337</v>
      </c>
      <c r="O33" s="182">
        <f>(F34/F33)</f>
        <v>1</v>
      </c>
      <c r="P33" s="183"/>
      <c r="Q33" s="219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</row>
    <row r="34" spans="2:53" ht="15.75">
      <c r="B34" s="260"/>
      <c r="C34" s="150"/>
      <c r="D34" s="75" t="s">
        <v>1</v>
      </c>
      <c r="E34" s="253"/>
      <c r="F34" s="187">
        <v>1</v>
      </c>
      <c r="G34" s="75" t="s">
        <v>35</v>
      </c>
      <c r="H34" s="172"/>
      <c r="I34" s="20"/>
      <c r="J34" s="20"/>
      <c r="K34" s="173"/>
      <c r="L34" s="20"/>
      <c r="M34" s="20"/>
      <c r="N34" s="191"/>
      <c r="O34" s="182"/>
      <c r="P34" s="183"/>
      <c r="Q34" s="219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</row>
    <row r="35" spans="2:53" ht="15.75">
      <c r="B35" s="260"/>
      <c r="C35" s="91" t="s">
        <v>7</v>
      </c>
      <c r="D35" s="74" t="s">
        <v>2</v>
      </c>
      <c r="E35" s="253"/>
      <c r="F35" s="181">
        <v>1</v>
      </c>
      <c r="G35" s="75" t="s">
        <v>81</v>
      </c>
      <c r="H35" s="192"/>
      <c r="I35" s="192"/>
      <c r="J35" s="20"/>
      <c r="K35" s="20"/>
      <c r="L35" s="20"/>
      <c r="M35" s="20"/>
      <c r="N35" s="191"/>
      <c r="O35" s="182">
        <f>AVERAGE(O19:O34)</f>
        <v>1</v>
      </c>
      <c r="P35" s="183"/>
      <c r="Q35" s="219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</row>
    <row r="36" spans="2:53" ht="16.5" thickBot="1">
      <c r="B36" s="262"/>
      <c r="C36" s="243"/>
      <c r="D36" s="220" t="s">
        <v>1</v>
      </c>
      <c r="E36" s="263"/>
      <c r="F36" s="221">
        <f>O35</f>
        <v>1</v>
      </c>
      <c r="G36" s="222" t="s">
        <v>35</v>
      </c>
      <c r="H36" s="223"/>
      <c r="I36" s="224"/>
      <c r="J36" s="224"/>
      <c r="K36" s="225"/>
      <c r="L36" s="224"/>
      <c r="M36" s="224"/>
      <c r="N36" s="226"/>
      <c r="O36" s="227"/>
      <c r="P36" s="228"/>
      <c r="Q36" s="229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</row>
    <row r="37" spans="2:53" ht="15.75" thickBot="1">
      <c r="D37" s="17"/>
      <c r="H37" s="16"/>
      <c r="I37" s="13"/>
      <c r="J37" s="193"/>
      <c r="K37" s="193"/>
      <c r="L37" s="193"/>
      <c r="M37" s="194"/>
      <c r="N37" s="194"/>
      <c r="O37" s="13"/>
      <c r="P37" s="195"/>
      <c r="Q37" s="196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</row>
    <row r="38" spans="2:53" ht="31.5">
      <c r="B38" s="304" t="s">
        <v>37</v>
      </c>
      <c r="C38" s="305"/>
      <c r="D38" s="306" t="s">
        <v>6</v>
      </c>
      <c r="E38" s="306"/>
      <c r="F38" s="306"/>
      <c r="G38" s="306"/>
      <c r="H38" s="306"/>
      <c r="I38" s="306"/>
      <c r="J38" s="307" t="s">
        <v>38</v>
      </c>
      <c r="K38" s="306" t="s">
        <v>39</v>
      </c>
      <c r="L38" s="306"/>
      <c r="M38" s="308" t="s">
        <v>5</v>
      </c>
      <c r="N38" s="309"/>
      <c r="O38" s="309"/>
      <c r="P38" s="309"/>
      <c r="Q38" s="31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</row>
    <row r="39" spans="2:53" ht="15.6" customHeight="1">
      <c r="B39" s="311" t="s">
        <v>167</v>
      </c>
      <c r="C39" s="99"/>
      <c r="D39" s="97" t="s">
        <v>4</v>
      </c>
      <c r="E39" s="98"/>
      <c r="F39" s="98"/>
      <c r="G39" s="98"/>
      <c r="H39" s="98"/>
      <c r="I39" s="99"/>
      <c r="J39" s="103"/>
      <c r="K39" s="10" t="s">
        <v>2</v>
      </c>
      <c r="L39" s="197"/>
      <c r="M39" s="104" t="s">
        <v>83</v>
      </c>
      <c r="N39" s="104"/>
      <c r="O39" s="104"/>
      <c r="P39" s="104"/>
      <c r="Q39" s="312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</row>
    <row r="40" spans="2:53" ht="15.75">
      <c r="B40" s="313"/>
      <c r="C40" s="102"/>
      <c r="D40" s="100"/>
      <c r="E40" s="101"/>
      <c r="F40" s="101"/>
      <c r="G40" s="101"/>
      <c r="H40" s="101"/>
      <c r="I40" s="102"/>
      <c r="J40" s="103"/>
      <c r="K40" s="10" t="s">
        <v>1</v>
      </c>
      <c r="L40" s="198"/>
      <c r="M40" s="104"/>
      <c r="N40" s="104"/>
      <c r="O40" s="104"/>
      <c r="P40" s="104"/>
      <c r="Q40" s="312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</row>
    <row r="41" spans="2:53" ht="15.75">
      <c r="B41" s="314"/>
      <c r="C41" s="87"/>
      <c r="D41" s="85" t="s">
        <v>4</v>
      </c>
      <c r="E41" s="86"/>
      <c r="F41" s="86"/>
      <c r="G41" s="86"/>
      <c r="H41" s="86"/>
      <c r="I41" s="87"/>
      <c r="J41" s="91"/>
      <c r="K41" s="10" t="s">
        <v>2</v>
      </c>
      <c r="L41" s="199"/>
      <c r="M41" s="81" t="s">
        <v>3</v>
      </c>
      <c r="N41" s="81"/>
      <c r="O41" s="81"/>
      <c r="P41" s="81"/>
      <c r="Q41" s="315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</row>
    <row r="42" spans="2:53" ht="15.75">
      <c r="B42" s="316"/>
      <c r="C42" s="90"/>
      <c r="D42" s="88"/>
      <c r="E42" s="89"/>
      <c r="F42" s="89"/>
      <c r="G42" s="89"/>
      <c r="H42" s="89"/>
      <c r="I42" s="90"/>
      <c r="J42" s="91"/>
      <c r="K42" s="10" t="s">
        <v>1</v>
      </c>
      <c r="L42" s="198"/>
      <c r="M42" s="81"/>
      <c r="N42" s="81"/>
      <c r="O42" s="81"/>
      <c r="P42" s="81"/>
      <c r="Q42" s="315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</row>
    <row r="43" spans="2:53" ht="15.75">
      <c r="B43" s="314"/>
      <c r="C43" s="87"/>
      <c r="D43" s="85" t="s">
        <v>4</v>
      </c>
      <c r="E43" s="86"/>
      <c r="F43" s="86"/>
      <c r="G43" s="86"/>
      <c r="H43" s="86"/>
      <c r="I43" s="87"/>
      <c r="J43" s="91"/>
      <c r="K43" s="10" t="s">
        <v>2</v>
      </c>
      <c r="L43" s="198"/>
      <c r="M43" s="104"/>
      <c r="N43" s="104"/>
      <c r="O43" s="104"/>
      <c r="P43" s="104"/>
      <c r="Q43" s="312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</row>
    <row r="44" spans="2:53" ht="15.75">
      <c r="B44" s="316"/>
      <c r="C44" s="90"/>
      <c r="D44" s="88"/>
      <c r="E44" s="89"/>
      <c r="F44" s="89"/>
      <c r="G44" s="89"/>
      <c r="H44" s="89"/>
      <c r="I44" s="90"/>
      <c r="J44" s="91"/>
      <c r="K44" s="10" t="s">
        <v>1</v>
      </c>
      <c r="L44" s="198"/>
      <c r="M44" s="104"/>
      <c r="N44" s="104"/>
      <c r="O44" s="104"/>
      <c r="P44" s="104"/>
      <c r="Q44" s="312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</row>
    <row r="45" spans="2:53" ht="15.6" customHeight="1">
      <c r="B45" s="311" t="s">
        <v>168</v>
      </c>
      <c r="C45" s="98"/>
      <c r="D45" s="98"/>
      <c r="E45" s="98"/>
      <c r="F45" s="98"/>
      <c r="G45" s="98"/>
      <c r="H45" s="98"/>
      <c r="I45" s="98"/>
      <c r="J45" s="98"/>
      <c r="K45" s="98"/>
      <c r="L45" s="99"/>
      <c r="M45" s="81" t="s">
        <v>0</v>
      </c>
      <c r="N45" s="81"/>
      <c r="O45" s="81"/>
      <c r="P45" s="81"/>
      <c r="Q45" s="315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</row>
    <row r="46" spans="2:53" ht="15.75" thickBot="1">
      <c r="B46" s="317"/>
      <c r="C46" s="318"/>
      <c r="D46" s="318"/>
      <c r="E46" s="318"/>
      <c r="F46" s="318"/>
      <c r="G46" s="318"/>
      <c r="H46" s="318"/>
      <c r="I46" s="318"/>
      <c r="J46" s="318"/>
      <c r="K46" s="318"/>
      <c r="L46" s="319"/>
      <c r="M46" s="320"/>
      <c r="N46" s="320"/>
      <c r="O46" s="320"/>
      <c r="P46" s="320"/>
      <c r="Q46" s="321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</row>
    <row r="47" spans="2:53">
      <c r="B47" s="302" t="s">
        <v>155</v>
      </c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</row>
    <row r="48" spans="2:53"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</row>
    <row r="49" spans="18:53"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</row>
  </sheetData>
  <mergeCells count="108">
    <mergeCell ref="B2:B5"/>
    <mergeCell ref="C2:M3"/>
    <mergeCell ref="N2:O2"/>
    <mergeCell ref="P2:Q5"/>
    <mergeCell ref="N3:O3"/>
    <mergeCell ref="C4:M5"/>
    <mergeCell ref="N4:O4"/>
    <mergeCell ref="N5:O5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U13:W13"/>
    <mergeCell ref="B14:C14"/>
    <mergeCell ref="D14:I14"/>
    <mergeCell ref="N14:P14"/>
    <mergeCell ref="U14:W14"/>
    <mergeCell ref="D15:I15"/>
    <mergeCell ref="N15:P15"/>
    <mergeCell ref="U15:V15"/>
    <mergeCell ref="T10:X10"/>
    <mergeCell ref="B11:C11"/>
    <mergeCell ref="D11:I11"/>
    <mergeCell ref="N11:P11"/>
    <mergeCell ref="B12:C12"/>
    <mergeCell ref="D12:I12"/>
    <mergeCell ref="N12:P12"/>
    <mergeCell ref="U12:W12"/>
    <mergeCell ref="H16:H18"/>
    <mergeCell ref="I16:L17"/>
    <mergeCell ref="M16:N17"/>
    <mergeCell ref="O16:Q16"/>
    <mergeCell ref="O17:O18"/>
    <mergeCell ref="P17:P18"/>
    <mergeCell ref="Q17:Q18"/>
    <mergeCell ref="B16:B18"/>
    <mergeCell ref="C16:C18"/>
    <mergeCell ref="D16:D18"/>
    <mergeCell ref="E16:E18"/>
    <mergeCell ref="F16:F18"/>
    <mergeCell ref="G16:G18"/>
    <mergeCell ref="C21:C22"/>
    <mergeCell ref="E21:E22"/>
    <mergeCell ref="O21:O22"/>
    <mergeCell ref="P21:P22"/>
    <mergeCell ref="Q21:Q22"/>
    <mergeCell ref="C19:C20"/>
    <mergeCell ref="E19:E20"/>
    <mergeCell ref="O19:O20"/>
    <mergeCell ref="P19:P20"/>
    <mergeCell ref="Q19:Q20"/>
    <mergeCell ref="C27:C28"/>
    <mergeCell ref="E27:E28"/>
    <mergeCell ref="O27:O28"/>
    <mergeCell ref="P27:P28"/>
    <mergeCell ref="Q27:Q28"/>
    <mergeCell ref="C29:C30"/>
    <mergeCell ref="E29:E30"/>
    <mergeCell ref="O29:O30"/>
    <mergeCell ref="C23:C24"/>
    <mergeCell ref="E23:E24"/>
    <mergeCell ref="O23:O24"/>
    <mergeCell ref="P23:P24"/>
    <mergeCell ref="Q23:Q24"/>
    <mergeCell ref="C25:C26"/>
    <mergeCell ref="E25:E26"/>
    <mergeCell ref="O25:O26"/>
    <mergeCell ref="P25:P26"/>
    <mergeCell ref="P35:P36"/>
    <mergeCell ref="Q35:Q36"/>
    <mergeCell ref="B38:C38"/>
    <mergeCell ref="D38:I38"/>
    <mergeCell ref="K38:L38"/>
    <mergeCell ref="M38:Q38"/>
    <mergeCell ref="M41:Q42"/>
    <mergeCell ref="B19:B36"/>
    <mergeCell ref="C33:C34"/>
    <mergeCell ref="E33:E34"/>
    <mergeCell ref="O33:O34"/>
    <mergeCell ref="P33:P34"/>
    <mergeCell ref="Q33:Q34"/>
    <mergeCell ref="C35:C36"/>
    <mergeCell ref="B39:C40"/>
    <mergeCell ref="D39:I40"/>
    <mergeCell ref="J39:J40"/>
    <mergeCell ref="M39:Q40"/>
    <mergeCell ref="E35:E36"/>
    <mergeCell ref="O35:O36"/>
    <mergeCell ref="C31:C32"/>
    <mergeCell ref="E31:E32"/>
    <mergeCell ref="O31:O32"/>
    <mergeCell ref="Q25:Q26"/>
    <mergeCell ref="M43:Q44"/>
    <mergeCell ref="B45:L46"/>
    <mergeCell ref="M45:Q46"/>
    <mergeCell ref="B47:Q48"/>
    <mergeCell ref="B41:C42"/>
    <mergeCell ref="D41:I42"/>
    <mergeCell ref="J41:J42"/>
    <mergeCell ref="B43:C44"/>
    <mergeCell ref="D43:I44"/>
    <mergeCell ref="J43:J44"/>
  </mergeCells>
  <pageMargins left="1.0236220472440944" right="0.19685039370078741" top="0.82677165354330717" bottom="0.19685039370078741" header="0.15748031496062992" footer="0"/>
  <pageSetup paperSize="5" scale="4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54"/>
  <sheetViews>
    <sheetView zoomScale="70" zoomScaleNormal="70" workbookViewId="0">
      <selection activeCell="C35" sqref="C35:C36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570312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1" customWidth="1"/>
    <col min="11" max="11" width="13.5703125" style="1" customWidth="1"/>
    <col min="12" max="12" width="15.85546875" style="1" customWidth="1"/>
    <col min="13" max="13" width="14.85546875" style="200" customWidth="1"/>
    <col min="14" max="14" width="21.140625" style="200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8" ht="15.75" thickBot="1"/>
    <row r="2" spans="2:28" ht="15.75">
      <c r="B2" s="292"/>
      <c r="C2" s="293" t="s">
        <v>44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4" t="s">
        <v>49</v>
      </c>
      <c r="O2" s="294"/>
      <c r="P2" s="295"/>
      <c r="Q2" s="296"/>
    </row>
    <row r="3" spans="2:28" ht="15.75">
      <c r="B3" s="297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 t="s">
        <v>47</v>
      </c>
      <c r="O3" s="145"/>
      <c r="P3" s="93"/>
      <c r="Q3" s="219"/>
    </row>
    <row r="4" spans="2:28" ht="15.75">
      <c r="B4" s="297"/>
      <c r="C4" s="144" t="s">
        <v>45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 t="s">
        <v>48</v>
      </c>
      <c r="O4" s="145"/>
      <c r="P4" s="93"/>
      <c r="Q4" s="219"/>
    </row>
    <row r="5" spans="2:28" ht="16.5" thickBot="1">
      <c r="B5" s="298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300" t="s">
        <v>51</v>
      </c>
      <c r="O5" s="300"/>
      <c r="P5" s="301"/>
      <c r="Q5" s="229"/>
    </row>
    <row r="7" spans="2:28" ht="12.75" customHeight="1" thickBot="1"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1"/>
    </row>
    <row r="8" spans="2:28" ht="31.5" customHeight="1">
      <c r="B8" s="264" t="s">
        <v>33</v>
      </c>
      <c r="C8" s="265" t="s">
        <v>57</v>
      </c>
      <c r="D8" s="266" t="s">
        <v>41</v>
      </c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8"/>
      <c r="R8" s="331"/>
    </row>
    <row r="9" spans="2:28" ht="36" customHeight="1">
      <c r="B9" s="269" t="s">
        <v>28</v>
      </c>
      <c r="C9" s="51">
        <v>45286</v>
      </c>
      <c r="D9" s="132" t="s">
        <v>58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270"/>
    </row>
    <row r="10" spans="2:28" ht="36" customHeight="1">
      <c r="B10" s="271" t="s">
        <v>32</v>
      </c>
      <c r="C10" s="123"/>
      <c r="D10" s="117"/>
      <c r="E10" s="117"/>
      <c r="F10" s="117"/>
      <c r="G10" s="117"/>
      <c r="H10" s="117"/>
      <c r="I10" s="118"/>
      <c r="J10" s="133" t="s">
        <v>65</v>
      </c>
      <c r="K10" s="134"/>
      <c r="L10" s="135"/>
      <c r="M10" s="138" t="s">
        <v>27</v>
      </c>
      <c r="N10" s="139"/>
      <c r="O10" s="139"/>
      <c r="P10" s="139"/>
      <c r="Q10" s="272"/>
      <c r="R10" s="332"/>
      <c r="T10" s="333"/>
      <c r="U10" s="333"/>
      <c r="V10" s="333"/>
      <c r="W10" s="333"/>
      <c r="X10" s="333"/>
    </row>
    <row r="11" spans="2:28" ht="36" customHeight="1">
      <c r="B11" s="271" t="s">
        <v>26</v>
      </c>
      <c r="C11" s="123"/>
      <c r="D11" s="117"/>
      <c r="E11" s="117"/>
      <c r="F11" s="117"/>
      <c r="G11" s="117"/>
      <c r="H11" s="117"/>
      <c r="I11" s="118"/>
      <c r="J11" s="136"/>
      <c r="K11" s="230"/>
      <c r="L11" s="137"/>
      <c r="M11" s="69" t="s">
        <v>25</v>
      </c>
      <c r="N11" s="124" t="s">
        <v>24</v>
      </c>
      <c r="O11" s="124"/>
      <c r="P11" s="124"/>
      <c r="Q11" s="273" t="s">
        <v>23</v>
      </c>
      <c r="R11" s="332"/>
      <c r="T11" s="334"/>
      <c r="U11" s="334"/>
      <c r="V11" s="334"/>
      <c r="W11" s="334"/>
      <c r="X11" s="334"/>
    </row>
    <row r="12" spans="2:28" ht="31.5" customHeight="1">
      <c r="B12" s="274" t="s">
        <v>22</v>
      </c>
      <c r="C12" s="125"/>
      <c r="D12" s="126"/>
      <c r="E12" s="126"/>
      <c r="F12" s="126"/>
      <c r="G12" s="126"/>
      <c r="H12" s="126"/>
      <c r="I12" s="127"/>
      <c r="J12" s="136"/>
      <c r="K12" s="230"/>
      <c r="L12" s="137"/>
      <c r="M12" s="46"/>
      <c r="N12" s="128"/>
      <c r="O12" s="129"/>
      <c r="P12" s="130"/>
      <c r="Q12" s="275"/>
      <c r="R12" s="332"/>
      <c r="T12" s="335"/>
      <c r="U12" s="336"/>
      <c r="V12" s="336"/>
      <c r="W12" s="336"/>
      <c r="X12" s="335"/>
      <c r="Z12" s="337"/>
      <c r="AA12" s="337"/>
    </row>
    <row r="13" spans="2:28" ht="74.25" customHeight="1">
      <c r="B13" s="276" t="s">
        <v>21</v>
      </c>
      <c r="C13" s="140"/>
      <c r="D13" s="126"/>
      <c r="E13" s="126"/>
      <c r="F13" s="126"/>
      <c r="G13" s="126"/>
      <c r="H13" s="126"/>
      <c r="I13" s="127"/>
      <c r="J13" s="136"/>
      <c r="K13" s="230"/>
      <c r="L13" s="137"/>
      <c r="M13" s="47"/>
      <c r="N13" s="141"/>
      <c r="O13" s="142"/>
      <c r="P13" s="143"/>
      <c r="Q13" s="277"/>
      <c r="R13" s="332"/>
      <c r="T13" s="338"/>
      <c r="U13" s="339"/>
      <c r="V13" s="339"/>
      <c r="W13" s="339"/>
      <c r="X13" s="324"/>
      <c r="Z13" s="193"/>
      <c r="AA13" s="5"/>
      <c r="AB13" s="26"/>
    </row>
    <row r="14" spans="2:28" ht="74.25" customHeight="1">
      <c r="B14" s="278" t="s">
        <v>20</v>
      </c>
      <c r="C14" s="116"/>
      <c r="D14" s="117"/>
      <c r="E14" s="117"/>
      <c r="F14" s="117"/>
      <c r="G14" s="117"/>
      <c r="H14" s="117"/>
      <c r="I14" s="118"/>
      <c r="J14" s="136"/>
      <c r="K14" s="230"/>
      <c r="L14" s="137"/>
      <c r="M14" s="48"/>
      <c r="N14" s="119"/>
      <c r="O14" s="120"/>
      <c r="P14" s="121"/>
      <c r="Q14" s="279"/>
      <c r="R14" s="332"/>
      <c r="T14" s="338"/>
      <c r="U14" s="339"/>
      <c r="V14" s="339"/>
      <c r="W14" s="339"/>
      <c r="X14" s="324"/>
      <c r="Z14" s="193"/>
      <c r="AA14" s="5"/>
      <c r="AB14" s="26"/>
    </row>
    <row r="15" spans="2:28" ht="28.5" customHeight="1" thickBot="1">
      <c r="B15" s="280" t="s">
        <v>42</v>
      </c>
      <c r="C15" s="281"/>
      <c r="D15" s="282"/>
      <c r="E15" s="282"/>
      <c r="F15" s="282"/>
      <c r="G15" s="282"/>
      <c r="H15" s="282"/>
      <c r="I15" s="283"/>
      <c r="J15" s="284"/>
      <c r="K15" s="285"/>
      <c r="L15" s="286"/>
      <c r="M15" s="287"/>
      <c r="N15" s="288"/>
      <c r="O15" s="289"/>
      <c r="P15" s="290"/>
      <c r="Q15" s="291"/>
      <c r="R15" s="332"/>
      <c r="T15" s="340"/>
      <c r="U15" s="339"/>
      <c r="V15" s="339"/>
      <c r="W15" s="341"/>
      <c r="X15" s="324"/>
      <c r="Y15" s="4"/>
      <c r="Z15" s="193"/>
      <c r="AA15" s="5"/>
      <c r="AB15" s="26"/>
    </row>
    <row r="16" spans="2:28" ht="28.5" customHeight="1">
      <c r="B16" s="348" t="s">
        <v>43</v>
      </c>
      <c r="C16" s="232" t="s">
        <v>29</v>
      </c>
      <c r="D16" s="233" t="s">
        <v>165</v>
      </c>
      <c r="E16" s="233" t="s">
        <v>19</v>
      </c>
      <c r="F16" s="233" t="s">
        <v>40</v>
      </c>
      <c r="G16" s="234" t="s">
        <v>166</v>
      </c>
      <c r="H16" s="233" t="s">
        <v>31</v>
      </c>
      <c r="I16" s="233" t="s">
        <v>30</v>
      </c>
      <c r="J16" s="233"/>
      <c r="K16" s="233"/>
      <c r="L16" s="233"/>
      <c r="M16" s="233" t="s">
        <v>18</v>
      </c>
      <c r="N16" s="233"/>
      <c r="O16" s="238" t="s">
        <v>17</v>
      </c>
      <c r="P16" s="238"/>
      <c r="Q16" s="239"/>
      <c r="T16" s="322"/>
      <c r="U16" s="323"/>
      <c r="V16" s="323"/>
      <c r="X16" s="324"/>
      <c r="Z16" s="193"/>
      <c r="AA16" s="5"/>
      <c r="AB16" s="26"/>
    </row>
    <row r="17" spans="2:53" ht="33.75" customHeight="1">
      <c r="B17" s="349"/>
      <c r="C17" s="91"/>
      <c r="D17" s="103"/>
      <c r="E17" s="103"/>
      <c r="F17" s="103"/>
      <c r="G17" s="165"/>
      <c r="H17" s="103"/>
      <c r="I17" s="103"/>
      <c r="J17" s="103"/>
      <c r="K17" s="103"/>
      <c r="L17" s="103"/>
      <c r="M17" s="103"/>
      <c r="N17" s="103"/>
      <c r="O17" s="103" t="s">
        <v>16</v>
      </c>
      <c r="P17" s="103" t="s">
        <v>15</v>
      </c>
      <c r="Q17" s="241" t="s">
        <v>14</v>
      </c>
      <c r="T17" s="4"/>
      <c r="U17" s="323"/>
      <c r="V17" s="323"/>
      <c r="X17" s="5"/>
      <c r="Z17" s="193"/>
      <c r="AA17" s="5"/>
      <c r="AB17" s="26"/>
    </row>
    <row r="18" spans="2:53" ht="39.75" customHeight="1" thickBot="1">
      <c r="B18" s="350"/>
      <c r="C18" s="201"/>
      <c r="D18" s="164"/>
      <c r="E18" s="164"/>
      <c r="F18" s="164"/>
      <c r="G18" s="351"/>
      <c r="H18" s="164"/>
      <c r="I18" s="202" t="s">
        <v>13</v>
      </c>
      <c r="J18" s="202" t="s">
        <v>12</v>
      </c>
      <c r="K18" s="202" t="s">
        <v>11</v>
      </c>
      <c r="L18" s="203" t="s">
        <v>10</v>
      </c>
      <c r="M18" s="204" t="s">
        <v>9</v>
      </c>
      <c r="N18" s="205" t="s">
        <v>8</v>
      </c>
      <c r="O18" s="164"/>
      <c r="P18" s="164"/>
      <c r="Q18" s="248"/>
      <c r="T18" s="4"/>
      <c r="U18" s="323"/>
      <c r="V18" s="323"/>
      <c r="X18" s="5"/>
      <c r="Z18" s="193"/>
      <c r="AA18" s="5"/>
      <c r="AB18" s="26"/>
    </row>
    <row r="19" spans="2:53" ht="36" customHeight="1">
      <c r="B19" s="257" t="s">
        <v>85</v>
      </c>
      <c r="C19" s="206" t="s">
        <v>86</v>
      </c>
      <c r="D19" s="359" t="s">
        <v>2</v>
      </c>
      <c r="E19" s="258" t="s">
        <v>163</v>
      </c>
      <c r="F19" s="360">
        <v>4</v>
      </c>
      <c r="G19" s="207" t="s">
        <v>2</v>
      </c>
      <c r="H19" s="209"/>
      <c r="I19" s="210"/>
      <c r="J19" s="211"/>
      <c r="K19" s="212"/>
      <c r="L19" s="211"/>
      <c r="M19" s="361" t="s">
        <v>73</v>
      </c>
      <c r="N19" s="361">
        <v>45657</v>
      </c>
      <c r="O19" s="215">
        <f>(F20/F19)</f>
        <v>1</v>
      </c>
      <c r="P19" s="215"/>
      <c r="Q19" s="216"/>
      <c r="T19" s="4"/>
      <c r="U19" s="325"/>
      <c r="V19" s="325"/>
      <c r="X19" s="5"/>
      <c r="Z19" s="193"/>
      <c r="AA19" s="5"/>
      <c r="AB19" s="26"/>
    </row>
    <row r="20" spans="2:53" ht="20.45" customHeight="1">
      <c r="B20" s="259"/>
      <c r="C20" s="108"/>
      <c r="D20" s="58" t="s">
        <v>1</v>
      </c>
      <c r="E20" s="352"/>
      <c r="F20" s="188">
        <v>4</v>
      </c>
      <c r="G20" s="75" t="s">
        <v>35</v>
      </c>
      <c r="H20" s="171"/>
      <c r="I20" s="172"/>
      <c r="J20" s="20"/>
      <c r="K20" s="173"/>
      <c r="L20" s="20"/>
      <c r="M20" s="326"/>
      <c r="N20" s="326"/>
      <c r="O20" s="175"/>
      <c r="P20" s="175"/>
      <c r="Q20" s="217"/>
      <c r="T20" s="4"/>
      <c r="U20" s="325"/>
      <c r="V20" s="325"/>
      <c r="X20" s="5"/>
      <c r="Z20" s="193"/>
      <c r="AA20" s="5"/>
      <c r="AB20" s="26"/>
    </row>
    <row r="21" spans="2:53" ht="15.6" customHeight="1">
      <c r="B21" s="259"/>
      <c r="C21" s="107" t="s">
        <v>154</v>
      </c>
      <c r="D21" s="58" t="s">
        <v>2</v>
      </c>
      <c r="E21" s="249" t="s">
        <v>164</v>
      </c>
      <c r="F21" s="342">
        <v>1</v>
      </c>
      <c r="G21" s="75" t="s">
        <v>2</v>
      </c>
      <c r="H21" s="172"/>
      <c r="I21" s="172"/>
      <c r="J21" s="20"/>
      <c r="K21" s="173"/>
      <c r="L21" s="20"/>
      <c r="M21" s="59">
        <v>45292</v>
      </c>
      <c r="N21" s="59">
        <v>45657</v>
      </c>
      <c r="O21" s="175">
        <f>(F22/F21)</f>
        <v>1</v>
      </c>
      <c r="P21" s="183"/>
      <c r="Q21" s="219"/>
    </row>
    <row r="22" spans="2:53" ht="33" customHeight="1">
      <c r="B22" s="259"/>
      <c r="C22" s="108"/>
      <c r="D22" s="58" t="s">
        <v>1</v>
      </c>
      <c r="E22" s="352"/>
      <c r="F22" s="342">
        <v>1</v>
      </c>
      <c r="G22" s="75" t="s">
        <v>35</v>
      </c>
      <c r="H22" s="179"/>
      <c r="I22" s="179"/>
      <c r="J22" s="20"/>
      <c r="K22" s="173"/>
      <c r="L22" s="20"/>
      <c r="M22" s="326"/>
      <c r="N22" s="326"/>
      <c r="O22" s="175"/>
      <c r="P22" s="183"/>
      <c r="Q22" s="219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3"/>
      <c r="AO22" s="343"/>
      <c r="AP22" s="343"/>
      <c r="AQ22" s="343"/>
      <c r="AR22" s="343"/>
      <c r="AS22" s="343"/>
      <c r="AT22" s="343"/>
      <c r="AU22" s="343"/>
      <c r="AV22" s="343"/>
      <c r="AW22" s="343"/>
      <c r="AX22" s="343"/>
      <c r="AY22" s="343"/>
      <c r="AZ22" s="343"/>
      <c r="BA22" s="343"/>
    </row>
    <row r="23" spans="2:53" ht="15.75">
      <c r="B23" s="362"/>
      <c r="C23" s="108" t="s">
        <v>87</v>
      </c>
      <c r="D23" s="58" t="s">
        <v>2</v>
      </c>
      <c r="E23" s="352" t="s">
        <v>88</v>
      </c>
      <c r="F23" s="188">
        <v>1</v>
      </c>
      <c r="G23" s="75" t="s">
        <v>2</v>
      </c>
      <c r="H23" s="172"/>
      <c r="I23" s="172"/>
      <c r="J23" s="20"/>
      <c r="K23" s="173"/>
      <c r="L23" s="20"/>
      <c r="M23" s="59">
        <v>45641</v>
      </c>
      <c r="N23" s="59">
        <v>45655</v>
      </c>
      <c r="O23" s="182">
        <f>(F24/F23)</f>
        <v>1</v>
      </c>
      <c r="P23" s="183"/>
      <c r="Q23" s="219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343"/>
      <c r="AP23" s="343"/>
      <c r="AQ23" s="343"/>
      <c r="AR23" s="343"/>
      <c r="AS23" s="343"/>
      <c r="AT23" s="343"/>
      <c r="AU23" s="343"/>
      <c r="AV23" s="343"/>
      <c r="AW23" s="343"/>
      <c r="AX23" s="343"/>
      <c r="AY23" s="343"/>
      <c r="AZ23" s="343"/>
      <c r="BA23" s="343"/>
    </row>
    <row r="24" spans="2:53" ht="15.75">
      <c r="B24" s="362"/>
      <c r="C24" s="108"/>
      <c r="D24" s="58" t="s">
        <v>1</v>
      </c>
      <c r="E24" s="352"/>
      <c r="F24" s="188">
        <v>1</v>
      </c>
      <c r="G24" s="75" t="s">
        <v>35</v>
      </c>
      <c r="H24" s="179"/>
      <c r="I24" s="179"/>
      <c r="J24" s="20"/>
      <c r="K24" s="173"/>
      <c r="L24" s="20"/>
      <c r="M24" s="326"/>
      <c r="N24" s="326"/>
      <c r="O24" s="182"/>
      <c r="P24" s="183"/>
      <c r="Q24" s="219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343"/>
      <c r="AX24" s="343"/>
      <c r="AY24" s="343"/>
      <c r="AZ24" s="343"/>
      <c r="BA24" s="343"/>
    </row>
    <row r="25" spans="2:53" ht="15.75">
      <c r="B25" s="362"/>
      <c r="C25" s="150" t="s">
        <v>89</v>
      </c>
      <c r="D25" s="74" t="s">
        <v>2</v>
      </c>
      <c r="E25" s="249" t="s">
        <v>90</v>
      </c>
      <c r="F25" s="177">
        <v>1</v>
      </c>
      <c r="G25" s="75" t="s">
        <v>2</v>
      </c>
      <c r="H25" s="172"/>
      <c r="I25" s="172"/>
      <c r="J25" s="20"/>
      <c r="K25" s="173"/>
      <c r="L25" s="20"/>
      <c r="M25" s="59">
        <v>45309</v>
      </c>
      <c r="N25" s="59">
        <v>45364</v>
      </c>
      <c r="O25" s="182">
        <f>(F26/F25)</f>
        <v>1</v>
      </c>
      <c r="P25" s="183"/>
      <c r="Q25" s="219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/>
      <c r="AI25" s="343"/>
      <c r="AJ25" s="343"/>
      <c r="AK25" s="343"/>
      <c r="AL25" s="343"/>
      <c r="AM25" s="343"/>
      <c r="AN25" s="343"/>
      <c r="AO25" s="343"/>
      <c r="AP25" s="343"/>
      <c r="AQ25" s="343"/>
      <c r="AR25" s="343"/>
      <c r="AS25" s="343"/>
      <c r="AT25" s="343"/>
      <c r="AU25" s="343"/>
      <c r="AV25" s="343"/>
      <c r="AW25" s="343"/>
      <c r="AX25" s="343"/>
      <c r="AY25" s="343"/>
      <c r="AZ25" s="343"/>
      <c r="BA25" s="343"/>
    </row>
    <row r="26" spans="2:53" ht="15.75">
      <c r="B26" s="362"/>
      <c r="C26" s="150"/>
      <c r="D26" s="74" t="s">
        <v>1</v>
      </c>
      <c r="E26" s="249"/>
      <c r="F26" s="178">
        <v>1</v>
      </c>
      <c r="G26" s="75" t="s">
        <v>35</v>
      </c>
      <c r="H26" s="172"/>
      <c r="I26" s="20"/>
      <c r="J26" s="20"/>
      <c r="K26" s="173"/>
      <c r="L26" s="20"/>
      <c r="M26" s="60"/>
      <c r="N26" s="327"/>
      <c r="O26" s="182"/>
      <c r="P26" s="183"/>
      <c r="Q26" s="219"/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  <c r="AI26" s="343"/>
      <c r="AJ26" s="343"/>
      <c r="AK26" s="343"/>
      <c r="AL26" s="343"/>
      <c r="AM26" s="343"/>
      <c r="AN26" s="343"/>
      <c r="AO26" s="343"/>
      <c r="AP26" s="343"/>
      <c r="AQ26" s="343"/>
      <c r="AR26" s="343"/>
      <c r="AS26" s="343"/>
      <c r="AT26" s="343"/>
      <c r="AU26" s="343"/>
      <c r="AV26" s="343"/>
      <c r="AW26" s="343"/>
      <c r="AX26" s="343"/>
      <c r="AY26" s="343"/>
      <c r="AZ26" s="343"/>
      <c r="BA26" s="343"/>
    </row>
    <row r="27" spans="2:53" ht="15.6" customHeight="1">
      <c r="B27" s="362"/>
      <c r="C27" s="150" t="s">
        <v>91</v>
      </c>
      <c r="D27" s="74" t="s">
        <v>2</v>
      </c>
      <c r="E27" s="249" t="s">
        <v>92</v>
      </c>
      <c r="F27" s="177">
        <v>3</v>
      </c>
      <c r="G27" s="75" t="s">
        <v>2</v>
      </c>
      <c r="H27" s="172"/>
      <c r="I27" s="20"/>
      <c r="J27" s="20"/>
      <c r="K27" s="173"/>
      <c r="L27" s="186"/>
      <c r="M27" s="59">
        <v>45292</v>
      </c>
      <c r="N27" s="59" t="s">
        <v>93</v>
      </c>
      <c r="O27" s="182">
        <f>(F28/F27)</f>
        <v>1</v>
      </c>
      <c r="P27" s="183"/>
      <c r="Q27" s="219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3"/>
      <c r="AI27" s="343"/>
      <c r="AJ27" s="343"/>
      <c r="AK27" s="343"/>
      <c r="AL27" s="343"/>
      <c r="AM27" s="343"/>
      <c r="AN27" s="343"/>
      <c r="AO27" s="343"/>
      <c r="AP27" s="343"/>
      <c r="AQ27" s="343"/>
      <c r="AR27" s="343"/>
      <c r="AS27" s="343"/>
      <c r="AT27" s="343"/>
      <c r="AU27" s="343"/>
      <c r="AV27" s="343"/>
      <c r="AW27" s="343"/>
      <c r="AX27" s="343"/>
      <c r="AY27" s="343"/>
      <c r="AZ27" s="343"/>
      <c r="BA27" s="343"/>
    </row>
    <row r="28" spans="2:53" ht="15.75">
      <c r="B28" s="362"/>
      <c r="C28" s="150"/>
      <c r="D28" s="74" t="s">
        <v>1</v>
      </c>
      <c r="E28" s="249"/>
      <c r="F28" s="178">
        <v>3</v>
      </c>
      <c r="G28" s="75" t="s">
        <v>35</v>
      </c>
      <c r="H28" s="172"/>
      <c r="I28" s="20"/>
      <c r="J28" s="20"/>
      <c r="K28" s="173"/>
      <c r="L28" s="20"/>
      <c r="M28" s="60"/>
      <c r="N28" s="327"/>
      <c r="O28" s="182"/>
      <c r="P28" s="183"/>
      <c r="Q28" s="219"/>
      <c r="R28" s="343"/>
      <c r="S28" s="343"/>
      <c r="T28" s="343"/>
      <c r="U28" s="343"/>
      <c r="V28" s="343"/>
      <c r="W28" s="343"/>
      <c r="X28" s="343"/>
      <c r="Y28" s="343"/>
      <c r="Z28" s="343"/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  <c r="AL28" s="343"/>
      <c r="AM28" s="343"/>
      <c r="AN28" s="343"/>
      <c r="AO28" s="343"/>
      <c r="AP28" s="343"/>
      <c r="AQ28" s="343"/>
      <c r="AR28" s="343"/>
      <c r="AS28" s="343"/>
      <c r="AT28" s="343"/>
      <c r="AU28" s="343"/>
      <c r="AV28" s="343"/>
      <c r="AW28" s="343"/>
      <c r="AX28" s="343"/>
      <c r="AY28" s="343"/>
      <c r="AZ28" s="343"/>
      <c r="BA28" s="343"/>
    </row>
    <row r="29" spans="2:53" ht="15.6" customHeight="1">
      <c r="B29" s="362"/>
      <c r="C29" s="107" t="s">
        <v>94</v>
      </c>
      <c r="D29" s="74" t="s">
        <v>2</v>
      </c>
      <c r="E29" s="328" t="s">
        <v>95</v>
      </c>
      <c r="F29" s="344">
        <v>1</v>
      </c>
      <c r="G29" s="75" t="s">
        <v>2</v>
      </c>
      <c r="H29" s="172"/>
      <c r="I29" s="20"/>
      <c r="J29" s="20"/>
      <c r="K29" s="173"/>
      <c r="L29" s="20"/>
      <c r="M29" s="59">
        <v>45383</v>
      </c>
      <c r="N29" s="59">
        <v>45412</v>
      </c>
      <c r="O29" s="254">
        <f>(F30/F29)</f>
        <v>1</v>
      </c>
      <c r="P29" s="180"/>
      <c r="Q29" s="261"/>
      <c r="R29" s="343"/>
      <c r="S29" s="343"/>
      <c r="T29" s="343"/>
      <c r="U29" s="343"/>
      <c r="V29" s="343"/>
      <c r="W29" s="343"/>
      <c r="X29" s="343"/>
      <c r="Y29" s="343"/>
      <c r="Z29" s="343"/>
      <c r="AA29" s="343"/>
      <c r="AB29" s="343"/>
      <c r="AC29" s="343"/>
      <c r="AD29" s="343"/>
      <c r="AE29" s="343"/>
      <c r="AF29" s="343"/>
      <c r="AG29" s="343"/>
      <c r="AH29" s="343"/>
      <c r="AI29" s="343"/>
      <c r="AJ29" s="343"/>
      <c r="AK29" s="343"/>
      <c r="AL29" s="343"/>
      <c r="AM29" s="343"/>
      <c r="AN29" s="343"/>
      <c r="AO29" s="343"/>
      <c r="AP29" s="343"/>
      <c r="AQ29" s="343"/>
      <c r="AR29" s="343"/>
      <c r="AS29" s="343"/>
      <c r="AT29" s="343"/>
      <c r="AU29" s="343"/>
      <c r="AV29" s="343"/>
      <c r="AW29" s="343"/>
      <c r="AX29" s="343"/>
      <c r="AY29" s="343"/>
      <c r="AZ29" s="343"/>
      <c r="BA29" s="343"/>
    </row>
    <row r="30" spans="2:53" ht="15.75">
      <c r="B30" s="362"/>
      <c r="C30" s="108"/>
      <c r="D30" s="74" t="s">
        <v>1</v>
      </c>
      <c r="E30" s="345"/>
      <c r="F30" s="178">
        <v>1</v>
      </c>
      <c r="G30" s="75" t="s">
        <v>35</v>
      </c>
      <c r="H30" s="172"/>
      <c r="I30" s="20"/>
      <c r="J30" s="20"/>
      <c r="K30" s="173"/>
      <c r="L30" s="20"/>
      <c r="M30" s="60"/>
      <c r="N30" s="327"/>
      <c r="O30" s="353"/>
      <c r="P30" s="180"/>
      <c r="Q30" s="261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43"/>
      <c r="AG30" s="343"/>
      <c r="AH30" s="343"/>
      <c r="AI30" s="343"/>
      <c r="AJ30" s="343"/>
      <c r="AK30" s="343"/>
      <c r="AL30" s="343"/>
      <c r="AM30" s="343"/>
      <c r="AN30" s="343"/>
      <c r="AO30" s="343"/>
      <c r="AP30" s="343"/>
      <c r="AQ30" s="343"/>
      <c r="AR30" s="343"/>
      <c r="AS30" s="343"/>
      <c r="AT30" s="343"/>
      <c r="AU30" s="343"/>
      <c r="AV30" s="343"/>
      <c r="AW30" s="343"/>
      <c r="AX30" s="343"/>
      <c r="AY30" s="343"/>
      <c r="AZ30" s="343"/>
      <c r="BA30" s="343"/>
    </row>
    <row r="31" spans="2:53" ht="15.6" customHeight="1">
      <c r="B31" s="362"/>
      <c r="C31" s="189" t="s">
        <v>96</v>
      </c>
      <c r="D31" s="74" t="s">
        <v>2</v>
      </c>
      <c r="E31" s="249" t="s">
        <v>97</v>
      </c>
      <c r="F31" s="177">
        <v>3</v>
      </c>
      <c r="G31" s="75" t="s">
        <v>2</v>
      </c>
      <c r="H31" s="172"/>
      <c r="I31" s="20"/>
      <c r="J31" s="20"/>
      <c r="K31" s="173"/>
      <c r="L31" s="20"/>
      <c r="M31" s="59">
        <v>45293</v>
      </c>
      <c r="N31" s="59">
        <v>45596</v>
      </c>
      <c r="O31" s="254">
        <f>(F32/F31)</f>
        <v>1</v>
      </c>
      <c r="P31" s="180"/>
      <c r="Q31" s="261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  <c r="AL31" s="343"/>
      <c r="AM31" s="343"/>
      <c r="AN31" s="343"/>
      <c r="AO31" s="343"/>
      <c r="AP31" s="343"/>
      <c r="AQ31" s="343"/>
      <c r="AR31" s="343"/>
      <c r="AS31" s="343"/>
      <c r="AT31" s="343"/>
      <c r="AU31" s="343"/>
      <c r="AV31" s="343"/>
      <c r="AW31" s="343"/>
      <c r="AX31" s="343"/>
      <c r="AY31" s="343"/>
      <c r="AZ31" s="343"/>
      <c r="BA31" s="343"/>
    </row>
    <row r="32" spans="2:53" ht="15.75">
      <c r="B32" s="362"/>
      <c r="C32" s="189"/>
      <c r="D32" s="74" t="s">
        <v>1</v>
      </c>
      <c r="E32" s="249"/>
      <c r="F32" s="178">
        <v>3</v>
      </c>
      <c r="G32" s="75" t="s">
        <v>35</v>
      </c>
      <c r="H32" s="172"/>
      <c r="I32" s="20"/>
      <c r="J32" s="20"/>
      <c r="K32" s="173"/>
      <c r="L32" s="20"/>
      <c r="M32" s="60"/>
      <c r="N32" s="327"/>
      <c r="O32" s="354"/>
      <c r="P32" s="180"/>
      <c r="Q32" s="261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  <c r="AG32" s="343"/>
      <c r="AH32" s="343"/>
      <c r="AI32" s="343"/>
      <c r="AJ32" s="343"/>
      <c r="AK32" s="343"/>
      <c r="AL32" s="343"/>
      <c r="AM32" s="343"/>
      <c r="AN32" s="343"/>
      <c r="AO32" s="343"/>
      <c r="AP32" s="343"/>
      <c r="AQ32" s="343"/>
      <c r="AR32" s="343"/>
      <c r="AS32" s="343"/>
      <c r="AT32" s="343"/>
      <c r="AU32" s="343"/>
      <c r="AV32" s="343"/>
      <c r="AW32" s="343"/>
      <c r="AX32" s="343"/>
      <c r="AY32" s="343"/>
      <c r="AZ32" s="343"/>
      <c r="BA32" s="343"/>
    </row>
    <row r="33" spans="2:53" ht="15.75">
      <c r="B33" s="362"/>
      <c r="C33" s="150" t="s">
        <v>98</v>
      </c>
      <c r="D33" s="74" t="s">
        <v>2</v>
      </c>
      <c r="E33" s="355" t="s">
        <v>97</v>
      </c>
      <c r="F33" s="177">
        <v>2</v>
      </c>
      <c r="G33" s="75" t="s">
        <v>2</v>
      </c>
      <c r="H33" s="172"/>
      <c r="I33" s="20"/>
      <c r="J33" s="20"/>
      <c r="K33" s="173"/>
      <c r="L33" s="20"/>
      <c r="M33" s="59">
        <v>45308</v>
      </c>
      <c r="N33" s="59">
        <v>45504</v>
      </c>
      <c r="O33" s="254">
        <f>(F34/F33)</f>
        <v>1</v>
      </c>
      <c r="P33" s="180"/>
      <c r="Q33" s="261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43"/>
      <c r="AG33" s="343"/>
      <c r="AH33" s="343"/>
      <c r="AI33" s="343"/>
      <c r="AJ33" s="343"/>
      <c r="AK33" s="343"/>
      <c r="AL33" s="343"/>
      <c r="AM33" s="343"/>
      <c r="AN33" s="343"/>
      <c r="AO33" s="343"/>
      <c r="AP33" s="343"/>
      <c r="AQ33" s="343"/>
      <c r="AR33" s="343"/>
      <c r="AS33" s="343"/>
      <c r="AT33" s="343"/>
      <c r="AU33" s="343"/>
      <c r="AV33" s="343"/>
      <c r="AW33" s="343"/>
      <c r="AX33" s="343"/>
      <c r="AY33" s="343"/>
      <c r="AZ33" s="343"/>
      <c r="BA33" s="343"/>
    </row>
    <row r="34" spans="2:53" ht="15.75">
      <c r="B34" s="362"/>
      <c r="C34" s="150"/>
      <c r="D34" s="74" t="s">
        <v>1</v>
      </c>
      <c r="E34" s="356"/>
      <c r="F34" s="187">
        <v>2</v>
      </c>
      <c r="G34" s="75" t="s">
        <v>35</v>
      </c>
      <c r="H34" s="172"/>
      <c r="I34" s="20"/>
      <c r="J34" s="20"/>
      <c r="K34" s="173"/>
      <c r="L34" s="20"/>
      <c r="M34" s="60"/>
      <c r="N34" s="327"/>
      <c r="O34" s="354"/>
      <c r="P34" s="180"/>
      <c r="Q34" s="261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3"/>
      <c r="AJ34" s="343"/>
      <c r="AK34" s="343"/>
      <c r="AL34" s="343"/>
      <c r="AM34" s="343"/>
      <c r="AN34" s="343"/>
      <c r="AO34" s="343"/>
      <c r="AP34" s="343"/>
      <c r="AQ34" s="343"/>
      <c r="AR34" s="343"/>
      <c r="AS34" s="343"/>
      <c r="AT34" s="343"/>
      <c r="AU34" s="343"/>
      <c r="AV34" s="343"/>
      <c r="AW34" s="343"/>
      <c r="AX34" s="343"/>
      <c r="AY34" s="343"/>
      <c r="AZ34" s="343"/>
      <c r="BA34" s="343"/>
    </row>
    <row r="35" spans="2:53" ht="15.6" customHeight="1">
      <c r="B35" s="362"/>
      <c r="C35" s="357" t="s">
        <v>99</v>
      </c>
      <c r="D35" s="74" t="s">
        <v>2</v>
      </c>
      <c r="E35" s="249" t="s">
        <v>100</v>
      </c>
      <c r="F35" s="190">
        <v>5</v>
      </c>
      <c r="G35" s="75" t="s">
        <v>2</v>
      </c>
      <c r="H35" s="172"/>
      <c r="I35" s="20"/>
      <c r="J35" s="20"/>
      <c r="K35" s="173"/>
      <c r="L35" s="20"/>
      <c r="M35" s="59">
        <v>45293</v>
      </c>
      <c r="N35" s="59">
        <v>45443</v>
      </c>
      <c r="O35" s="353">
        <f>(F36/F35)</f>
        <v>1</v>
      </c>
      <c r="P35" s="180"/>
      <c r="Q35" s="261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343"/>
      <c r="AH35" s="343"/>
      <c r="AI35" s="343"/>
      <c r="AJ35" s="343"/>
      <c r="AK35" s="343"/>
      <c r="AL35" s="343"/>
      <c r="AM35" s="343"/>
      <c r="AN35" s="343"/>
      <c r="AO35" s="343"/>
      <c r="AP35" s="343"/>
      <c r="AQ35" s="343"/>
      <c r="AR35" s="343"/>
      <c r="AS35" s="343"/>
      <c r="AT35" s="343"/>
      <c r="AU35" s="343"/>
      <c r="AV35" s="343"/>
      <c r="AW35" s="343"/>
      <c r="AX35" s="343"/>
      <c r="AY35" s="343"/>
      <c r="AZ35" s="343"/>
      <c r="BA35" s="343"/>
    </row>
    <row r="36" spans="2:53" ht="15.75">
      <c r="B36" s="362"/>
      <c r="C36" s="358"/>
      <c r="D36" s="74" t="s">
        <v>1</v>
      </c>
      <c r="E36" s="352"/>
      <c r="F36" s="187">
        <v>5</v>
      </c>
      <c r="G36" s="75" t="s">
        <v>35</v>
      </c>
      <c r="H36" s="172"/>
      <c r="I36" s="20"/>
      <c r="J36" s="20"/>
      <c r="K36" s="173"/>
      <c r="L36" s="20"/>
      <c r="M36" s="59"/>
      <c r="N36" s="59"/>
      <c r="O36" s="354"/>
      <c r="P36" s="180"/>
      <c r="Q36" s="261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343"/>
      <c r="AZ36" s="343"/>
      <c r="BA36" s="343"/>
    </row>
    <row r="37" spans="2:53" ht="15.6" customHeight="1">
      <c r="B37" s="362"/>
      <c r="C37" s="150" t="s">
        <v>101</v>
      </c>
      <c r="D37" s="74" t="s">
        <v>2</v>
      </c>
      <c r="E37" s="249" t="s">
        <v>88</v>
      </c>
      <c r="F37" s="190">
        <v>1</v>
      </c>
      <c r="G37" s="75" t="s">
        <v>2</v>
      </c>
      <c r="H37" s="172"/>
      <c r="I37" s="20"/>
      <c r="J37" s="20"/>
      <c r="K37" s="173"/>
      <c r="L37" s="20"/>
      <c r="M37" s="59">
        <v>45292</v>
      </c>
      <c r="N37" s="59">
        <v>45443</v>
      </c>
      <c r="O37" s="182">
        <f>(F38/F37)</f>
        <v>1</v>
      </c>
      <c r="P37" s="183"/>
      <c r="Q37" s="219"/>
      <c r="R37" s="343"/>
      <c r="S37" s="343"/>
      <c r="T37" s="343"/>
      <c r="U37" s="343"/>
      <c r="V37" s="343"/>
      <c r="W37" s="343"/>
      <c r="X37" s="343"/>
      <c r="Y37" s="343"/>
      <c r="Z37" s="343"/>
      <c r="AA37" s="343"/>
      <c r="AB37" s="343"/>
      <c r="AC37" s="343"/>
      <c r="AD37" s="343"/>
      <c r="AE37" s="343"/>
      <c r="AF37" s="343"/>
      <c r="AG37" s="343"/>
      <c r="AH37" s="343"/>
      <c r="AI37" s="343"/>
      <c r="AJ37" s="343"/>
      <c r="AK37" s="343"/>
      <c r="AL37" s="343"/>
      <c r="AM37" s="343"/>
      <c r="AN37" s="343"/>
      <c r="AO37" s="343"/>
      <c r="AP37" s="343"/>
      <c r="AQ37" s="343"/>
      <c r="AR37" s="343"/>
      <c r="AS37" s="343"/>
      <c r="AT37" s="343"/>
      <c r="AU37" s="343"/>
      <c r="AV37" s="343"/>
      <c r="AW37" s="343"/>
      <c r="AX37" s="343"/>
      <c r="AY37" s="343"/>
      <c r="AZ37" s="343"/>
      <c r="BA37" s="343"/>
    </row>
    <row r="38" spans="2:53" ht="15.75">
      <c r="B38" s="362"/>
      <c r="C38" s="150"/>
      <c r="D38" s="74" t="s">
        <v>1</v>
      </c>
      <c r="E38" s="249"/>
      <c r="F38" s="187">
        <v>1</v>
      </c>
      <c r="G38" s="75" t="s">
        <v>35</v>
      </c>
      <c r="H38" s="172"/>
      <c r="I38" s="20"/>
      <c r="J38" s="20"/>
      <c r="K38" s="173"/>
      <c r="L38" s="20"/>
      <c r="M38" s="59"/>
      <c r="N38" s="59"/>
      <c r="O38" s="182"/>
      <c r="P38" s="183"/>
      <c r="Q38" s="219"/>
      <c r="R38" s="343"/>
      <c r="S38" s="343"/>
      <c r="T38" s="343"/>
      <c r="U38" s="343"/>
      <c r="V38" s="343"/>
      <c r="W38" s="343"/>
      <c r="X38" s="343"/>
      <c r="Y38" s="343"/>
      <c r="Z38" s="343"/>
      <c r="AA38" s="343"/>
      <c r="AB38" s="343"/>
      <c r="AC38" s="343"/>
      <c r="AD38" s="343"/>
      <c r="AE38" s="343"/>
      <c r="AF38" s="343"/>
      <c r="AG38" s="343"/>
      <c r="AH38" s="343"/>
      <c r="AI38" s="343"/>
      <c r="AJ38" s="343"/>
      <c r="AK38" s="343"/>
      <c r="AL38" s="343"/>
      <c r="AM38" s="343"/>
      <c r="AN38" s="343"/>
      <c r="AO38" s="343"/>
      <c r="AP38" s="343"/>
      <c r="AQ38" s="343"/>
      <c r="AR38" s="343"/>
      <c r="AS38" s="343"/>
      <c r="AT38" s="343"/>
      <c r="AU38" s="343"/>
      <c r="AV38" s="343"/>
      <c r="AW38" s="343"/>
      <c r="AX38" s="343"/>
      <c r="AY38" s="343"/>
      <c r="AZ38" s="343"/>
      <c r="BA38" s="343"/>
    </row>
    <row r="39" spans="2:53" ht="15.75">
      <c r="B39" s="362"/>
      <c r="C39" s="91" t="s">
        <v>7</v>
      </c>
      <c r="D39" s="74" t="s">
        <v>2</v>
      </c>
      <c r="E39" s="253"/>
      <c r="F39" s="181">
        <v>1</v>
      </c>
      <c r="G39" s="75" t="s">
        <v>81</v>
      </c>
      <c r="H39" s="192"/>
      <c r="I39" s="192"/>
      <c r="J39" s="20"/>
      <c r="K39" s="20"/>
      <c r="L39" s="20"/>
      <c r="M39" s="20"/>
      <c r="N39" s="191"/>
      <c r="O39" s="182">
        <f>AVERAGE(O19:O38)</f>
        <v>1</v>
      </c>
      <c r="P39" s="183"/>
      <c r="Q39" s="219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43"/>
      <c r="AG39" s="343"/>
      <c r="AH39" s="343"/>
      <c r="AI39" s="343"/>
      <c r="AJ39" s="343"/>
      <c r="AK39" s="343"/>
      <c r="AL39" s="343"/>
      <c r="AM39" s="343"/>
      <c r="AN39" s="343"/>
      <c r="AO39" s="343"/>
      <c r="AP39" s="343"/>
      <c r="AQ39" s="343"/>
      <c r="AR39" s="343"/>
      <c r="AS39" s="343"/>
      <c r="AT39" s="343"/>
      <c r="AU39" s="343"/>
      <c r="AV39" s="343"/>
      <c r="AW39" s="343"/>
      <c r="AX39" s="343"/>
      <c r="AY39" s="343"/>
      <c r="AZ39" s="343"/>
      <c r="BA39" s="343"/>
    </row>
    <row r="40" spans="2:53" ht="16.5" thickBot="1">
      <c r="B40" s="363"/>
      <c r="C40" s="243"/>
      <c r="D40" s="220" t="s">
        <v>1</v>
      </c>
      <c r="E40" s="263"/>
      <c r="F40" s="221">
        <f>O39</f>
        <v>1</v>
      </c>
      <c r="G40" s="222" t="s">
        <v>35</v>
      </c>
      <c r="H40" s="223"/>
      <c r="I40" s="224"/>
      <c r="J40" s="224"/>
      <c r="K40" s="225"/>
      <c r="L40" s="224"/>
      <c r="M40" s="224"/>
      <c r="N40" s="226"/>
      <c r="O40" s="227"/>
      <c r="P40" s="228"/>
      <c r="Q40" s="229"/>
      <c r="R40" s="343"/>
      <c r="S40" s="343"/>
      <c r="T40" s="343"/>
      <c r="U40" s="343"/>
      <c r="V40" s="343"/>
      <c r="W40" s="343"/>
      <c r="X40" s="343"/>
      <c r="Y40" s="343"/>
      <c r="Z40" s="343"/>
      <c r="AA40" s="343"/>
      <c r="AB40" s="343"/>
      <c r="AC40" s="343"/>
      <c r="AD40" s="343"/>
      <c r="AE40" s="343"/>
      <c r="AF40" s="343"/>
      <c r="AG40" s="343"/>
      <c r="AH40" s="343"/>
      <c r="AI40" s="343"/>
      <c r="AJ40" s="343"/>
      <c r="AK40" s="343"/>
      <c r="AL40" s="343"/>
      <c r="AM40" s="343"/>
      <c r="AN40" s="343"/>
      <c r="AO40" s="343"/>
      <c r="AP40" s="343"/>
      <c r="AQ40" s="343"/>
      <c r="AR40" s="343"/>
      <c r="AS40" s="343"/>
      <c r="AT40" s="343"/>
      <c r="AU40" s="343"/>
      <c r="AV40" s="343"/>
      <c r="AW40" s="343"/>
      <c r="AX40" s="343"/>
      <c r="AY40" s="343"/>
      <c r="AZ40" s="343"/>
      <c r="BA40" s="343"/>
    </row>
    <row r="41" spans="2:53" ht="15.75" thickBot="1">
      <c r="D41" s="17"/>
      <c r="H41" s="16"/>
      <c r="I41" s="13"/>
      <c r="J41" s="193"/>
      <c r="K41" s="193"/>
      <c r="L41" s="193"/>
      <c r="M41" s="194"/>
      <c r="N41" s="194"/>
      <c r="O41" s="13"/>
      <c r="P41" s="195"/>
      <c r="Q41" s="196"/>
      <c r="R41" s="343"/>
      <c r="S41" s="343"/>
      <c r="T41" s="343"/>
      <c r="U41" s="343"/>
      <c r="V41" s="343"/>
      <c r="W41" s="343"/>
      <c r="X41" s="343"/>
      <c r="Y41" s="343"/>
      <c r="Z41" s="343"/>
      <c r="AA41" s="343"/>
      <c r="AB41" s="343"/>
      <c r="AC41" s="343"/>
      <c r="AD41" s="343"/>
      <c r="AE41" s="343"/>
      <c r="AF41" s="343"/>
      <c r="AG41" s="343"/>
      <c r="AH41" s="343"/>
      <c r="AI41" s="343"/>
      <c r="AJ41" s="343"/>
      <c r="AK41" s="343"/>
      <c r="AL41" s="343"/>
      <c r="AM41" s="343"/>
      <c r="AN41" s="343"/>
      <c r="AO41" s="343"/>
      <c r="AP41" s="343"/>
      <c r="AQ41" s="343"/>
      <c r="AR41" s="343"/>
      <c r="AS41" s="343"/>
      <c r="AT41" s="343"/>
      <c r="AU41" s="343"/>
      <c r="AV41" s="343"/>
      <c r="AW41" s="343"/>
      <c r="AX41" s="343"/>
      <c r="AY41" s="343"/>
      <c r="AZ41" s="343"/>
      <c r="BA41" s="343"/>
    </row>
    <row r="42" spans="2:53" ht="31.5">
      <c r="B42" s="304" t="s">
        <v>37</v>
      </c>
      <c r="C42" s="305"/>
      <c r="D42" s="306" t="s">
        <v>6</v>
      </c>
      <c r="E42" s="306"/>
      <c r="F42" s="306"/>
      <c r="G42" s="306"/>
      <c r="H42" s="306"/>
      <c r="I42" s="306"/>
      <c r="J42" s="307" t="s">
        <v>38</v>
      </c>
      <c r="K42" s="306" t="s">
        <v>39</v>
      </c>
      <c r="L42" s="306"/>
      <c r="M42" s="308" t="s">
        <v>5</v>
      </c>
      <c r="N42" s="309"/>
      <c r="O42" s="309"/>
      <c r="P42" s="309"/>
      <c r="Q42" s="310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3"/>
      <c r="AH42" s="343"/>
      <c r="AI42" s="343"/>
      <c r="AJ42" s="343"/>
      <c r="AK42" s="343"/>
      <c r="AL42" s="343"/>
      <c r="AM42" s="343"/>
      <c r="AN42" s="343"/>
      <c r="AO42" s="343"/>
      <c r="AP42" s="343"/>
      <c r="AQ42" s="343"/>
      <c r="AR42" s="343"/>
      <c r="AS42" s="343"/>
      <c r="AT42" s="343"/>
      <c r="AU42" s="343"/>
      <c r="AV42" s="343"/>
      <c r="AW42" s="343"/>
      <c r="AX42" s="343"/>
      <c r="AY42" s="343"/>
      <c r="AZ42" s="343"/>
      <c r="BA42" s="343"/>
    </row>
    <row r="43" spans="2:53" ht="15.6" customHeight="1">
      <c r="B43" s="311" t="s">
        <v>167</v>
      </c>
      <c r="C43" s="99"/>
      <c r="D43" s="97" t="s">
        <v>4</v>
      </c>
      <c r="E43" s="98"/>
      <c r="F43" s="98"/>
      <c r="G43" s="98"/>
      <c r="H43" s="98"/>
      <c r="I43" s="99"/>
      <c r="J43" s="103"/>
      <c r="K43" s="10" t="s">
        <v>2</v>
      </c>
      <c r="L43" s="197"/>
      <c r="M43" s="104" t="s">
        <v>83</v>
      </c>
      <c r="N43" s="104"/>
      <c r="O43" s="104"/>
      <c r="P43" s="104"/>
      <c r="Q43" s="312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343"/>
      <c r="AH43" s="343"/>
      <c r="AI43" s="343"/>
      <c r="AJ43" s="343"/>
      <c r="AK43" s="343"/>
      <c r="AL43" s="343"/>
      <c r="AM43" s="343"/>
      <c r="AN43" s="343"/>
      <c r="AO43" s="343"/>
      <c r="AP43" s="343"/>
      <c r="AQ43" s="343"/>
      <c r="AR43" s="343"/>
      <c r="AS43" s="343"/>
      <c r="AT43" s="343"/>
      <c r="AU43" s="343"/>
      <c r="AV43" s="343"/>
      <c r="AW43" s="343"/>
      <c r="AX43" s="343"/>
      <c r="AY43" s="343"/>
      <c r="AZ43" s="343"/>
      <c r="BA43" s="343"/>
    </row>
    <row r="44" spans="2:53" ht="15.75">
      <c r="B44" s="313"/>
      <c r="C44" s="102"/>
      <c r="D44" s="100"/>
      <c r="E44" s="101"/>
      <c r="F44" s="101"/>
      <c r="G44" s="101"/>
      <c r="H44" s="101"/>
      <c r="I44" s="102"/>
      <c r="J44" s="103"/>
      <c r="K44" s="10" t="s">
        <v>1</v>
      </c>
      <c r="L44" s="198"/>
      <c r="M44" s="104"/>
      <c r="N44" s="104"/>
      <c r="O44" s="104"/>
      <c r="P44" s="104"/>
      <c r="Q44" s="312"/>
      <c r="R44" s="343"/>
      <c r="S44" s="343"/>
      <c r="T44" s="343"/>
      <c r="U44" s="343"/>
      <c r="V44" s="343"/>
      <c r="W44" s="343"/>
      <c r="X44" s="343"/>
      <c r="Y44" s="343"/>
      <c r="Z44" s="343"/>
      <c r="AA44" s="343"/>
      <c r="AB44" s="343"/>
      <c r="AC44" s="343"/>
      <c r="AD44" s="343"/>
      <c r="AE44" s="343"/>
      <c r="AF44" s="343"/>
      <c r="AG44" s="343"/>
      <c r="AH44" s="343"/>
      <c r="AI44" s="343"/>
      <c r="AJ44" s="343"/>
      <c r="AK44" s="343"/>
      <c r="AL44" s="343"/>
      <c r="AM44" s="343"/>
      <c r="AN44" s="343"/>
      <c r="AO44" s="343"/>
      <c r="AP44" s="343"/>
      <c r="AQ44" s="343"/>
      <c r="AR44" s="343"/>
      <c r="AS44" s="343"/>
      <c r="AT44" s="343"/>
      <c r="AU44" s="343"/>
      <c r="AV44" s="343"/>
      <c r="AW44" s="343"/>
      <c r="AX44" s="343"/>
      <c r="AY44" s="343"/>
      <c r="AZ44" s="343"/>
      <c r="BA44" s="343"/>
    </row>
    <row r="45" spans="2:53" ht="15.75">
      <c r="B45" s="314"/>
      <c r="C45" s="87"/>
      <c r="D45" s="85" t="s">
        <v>4</v>
      </c>
      <c r="E45" s="86"/>
      <c r="F45" s="86"/>
      <c r="G45" s="86"/>
      <c r="H45" s="86"/>
      <c r="I45" s="87"/>
      <c r="J45" s="91"/>
      <c r="K45" s="10" t="s">
        <v>2</v>
      </c>
      <c r="L45" s="199"/>
      <c r="M45" s="81" t="s">
        <v>3</v>
      </c>
      <c r="N45" s="81"/>
      <c r="O45" s="81"/>
      <c r="P45" s="81"/>
      <c r="Q45" s="315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  <c r="AN45" s="343"/>
      <c r="AO45" s="343"/>
      <c r="AP45" s="343"/>
      <c r="AQ45" s="343"/>
      <c r="AR45" s="343"/>
      <c r="AS45" s="343"/>
      <c r="AT45" s="343"/>
      <c r="AU45" s="343"/>
      <c r="AV45" s="343"/>
      <c r="AW45" s="343"/>
      <c r="AX45" s="343"/>
      <c r="AY45" s="343"/>
      <c r="AZ45" s="343"/>
      <c r="BA45" s="343"/>
    </row>
    <row r="46" spans="2:53" ht="15.75">
      <c r="B46" s="316"/>
      <c r="C46" s="90"/>
      <c r="D46" s="88"/>
      <c r="E46" s="89"/>
      <c r="F46" s="89"/>
      <c r="G46" s="89"/>
      <c r="H46" s="89"/>
      <c r="I46" s="90"/>
      <c r="J46" s="91"/>
      <c r="K46" s="10" t="s">
        <v>1</v>
      </c>
      <c r="L46" s="198"/>
      <c r="M46" s="81"/>
      <c r="N46" s="81"/>
      <c r="O46" s="81"/>
      <c r="P46" s="81"/>
      <c r="Q46" s="315"/>
      <c r="R46" s="343"/>
      <c r="S46" s="343"/>
      <c r="T46" s="343"/>
      <c r="U46" s="343"/>
      <c r="V46" s="343"/>
      <c r="W46" s="343"/>
      <c r="X46" s="343"/>
      <c r="Y46" s="343"/>
      <c r="Z46" s="343"/>
      <c r="AA46" s="343"/>
      <c r="AB46" s="343"/>
      <c r="AC46" s="343"/>
      <c r="AD46" s="343"/>
      <c r="AE46" s="343"/>
      <c r="AF46" s="343"/>
      <c r="AG46" s="343"/>
      <c r="AH46" s="343"/>
      <c r="AI46" s="343"/>
      <c r="AJ46" s="343"/>
      <c r="AK46" s="343"/>
      <c r="AL46" s="343"/>
      <c r="AM46" s="343"/>
      <c r="AN46" s="343"/>
      <c r="AO46" s="343"/>
      <c r="AP46" s="343"/>
      <c r="AQ46" s="343"/>
      <c r="AR46" s="343"/>
      <c r="AS46" s="343"/>
      <c r="AT46" s="343"/>
      <c r="AU46" s="343"/>
      <c r="AV46" s="343"/>
      <c r="AW46" s="343"/>
      <c r="AX46" s="343"/>
      <c r="AY46" s="343"/>
      <c r="AZ46" s="343"/>
      <c r="BA46" s="343"/>
    </row>
    <row r="47" spans="2:53" ht="15.75">
      <c r="B47" s="314"/>
      <c r="C47" s="87"/>
      <c r="D47" s="85" t="s">
        <v>4</v>
      </c>
      <c r="E47" s="86"/>
      <c r="F47" s="86"/>
      <c r="G47" s="86"/>
      <c r="H47" s="86"/>
      <c r="I47" s="87"/>
      <c r="J47" s="91"/>
      <c r="K47" s="10" t="s">
        <v>2</v>
      </c>
      <c r="L47" s="198"/>
      <c r="M47" s="104"/>
      <c r="N47" s="104"/>
      <c r="O47" s="104"/>
      <c r="P47" s="104"/>
      <c r="Q47" s="312"/>
      <c r="R47" s="343"/>
      <c r="S47" s="343"/>
      <c r="T47" s="343"/>
      <c r="U47" s="343"/>
      <c r="V47" s="343"/>
      <c r="W47" s="343"/>
      <c r="X47" s="343"/>
      <c r="Y47" s="343"/>
      <c r="Z47" s="343"/>
      <c r="AA47" s="343"/>
      <c r="AB47" s="343"/>
      <c r="AC47" s="343"/>
      <c r="AD47" s="343"/>
      <c r="AE47" s="343"/>
      <c r="AF47" s="343"/>
      <c r="AG47" s="343"/>
      <c r="AH47" s="343"/>
      <c r="AI47" s="343"/>
      <c r="AJ47" s="343"/>
      <c r="AK47" s="343"/>
      <c r="AL47" s="343"/>
      <c r="AM47" s="343"/>
      <c r="AN47" s="343"/>
      <c r="AO47" s="343"/>
      <c r="AP47" s="343"/>
      <c r="AQ47" s="343"/>
      <c r="AR47" s="343"/>
      <c r="AS47" s="343"/>
      <c r="AT47" s="343"/>
      <c r="AU47" s="343"/>
      <c r="AV47" s="343"/>
      <c r="AW47" s="343"/>
      <c r="AX47" s="343"/>
      <c r="AY47" s="343"/>
      <c r="AZ47" s="343"/>
      <c r="BA47" s="343"/>
    </row>
    <row r="48" spans="2:53" ht="15.75">
      <c r="B48" s="316"/>
      <c r="C48" s="90"/>
      <c r="D48" s="88"/>
      <c r="E48" s="89"/>
      <c r="F48" s="89"/>
      <c r="G48" s="89"/>
      <c r="H48" s="89"/>
      <c r="I48" s="90"/>
      <c r="J48" s="91"/>
      <c r="K48" s="10" t="s">
        <v>1</v>
      </c>
      <c r="L48" s="198"/>
      <c r="M48" s="104"/>
      <c r="N48" s="104"/>
      <c r="O48" s="104"/>
      <c r="P48" s="104"/>
      <c r="Q48" s="312"/>
      <c r="R48" s="343"/>
      <c r="S48" s="343"/>
      <c r="T48" s="343"/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43"/>
      <c r="AH48" s="343"/>
      <c r="AI48" s="343"/>
      <c r="AJ48" s="343"/>
      <c r="AK48" s="343"/>
      <c r="AL48" s="343"/>
      <c r="AM48" s="343"/>
      <c r="AN48" s="343"/>
      <c r="AO48" s="343"/>
      <c r="AP48" s="343"/>
      <c r="AQ48" s="343"/>
      <c r="AR48" s="343"/>
      <c r="AS48" s="343"/>
      <c r="AT48" s="343"/>
      <c r="AU48" s="343"/>
      <c r="AV48" s="343"/>
      <c r="AW48" s="343"/>
      <c r="AX48" s="343"/>
      <c r="AY48" s="343"/>
      <c r="AZ48" s="343"/>
      <c r="BA48" s="343"/>
    </row>
    <row r="49" spans="2:53" ht="15.6" customHeight="1">
      <c r="B49" s="311" t="s">
        <v>168</v>
      </c>
      <c r="C49" s="98"/>
      <c r="D49" s="98"/>
      <c r="E49" s="98"/>
      <c r="F49" s="98"/>
      <c r="G49" s="98"/>
      <c r="H49" s="98"/>
      <c r="I49" s="98"/>
      <c r="J49" s="98"/>
      <c r="K49" s="98"/>
      <c r="L49" s="99"/>
      <c r="M49" s="81" t="s">
        <v>0</v>
      </c>
      <c r="N49" s="81"/>
      <c r="O49" s="81"/>
      <c r="P49" s="81"/>
      <c r="Q49" s="315"/>
      <c r="R49" s="343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3"/>
      <c r="AD49" s="343"/>
      <c r="AE49" s="343"/>
      <c r="AF49" s="343"/>
      <c r="AG49" s="343"/>
      <c r="AH49" s="343"/>
      <c r="AI49" s="343"/>
      <c r="AJ49" s="343"/>
      <c r="AK49" s="343"/>
      <c r="AL49" s="343"/>
      <c r="AM49" s="343"/>
      <c r="AN49" s="343"/>
      <c r="AO49" s="343"/>
      <c r="AP49" s="343"/>
      <c r="AQ49" s="343"/>
      <c r="AR49" s="343"/>
      <c r="AS49" s="343"/>
      <c r="AT49" s="343"/>
      <c r="AU49" s="343"/>
      <c r="AV49" s="343"/>
      <c r="AW49" s="343"/>
      <c r="AX49" s="343"/>
      <c r="AY49" s="343"/>
      <c r="AZ49" s="343"/>
      <c r="BA49" s="343"/>
    </row>
    <row r="50" spans="2:53" ht="15.75" thickBot="1">
      <c r="B50" s="317"/>
      <c r="C50" s="318"/>
      <c r="D50" s="318"/>
      <c r="E50" s="318"/>
      <c r="F50" s="318"/>
      <c r="G50" s="318"/>
      <c r="H50" s="318"/>
      <c r="I50" s="318"/>
      <c r="J50" s="318"/>
      <c r="K50" s="318"/>
      <c r="L50" s="319"/>
      <c r="M50" s="320"/>
      <c r="N50" s="320"/>
      <c r="O50" s="320"/>
      <c r="P50" s="320"/>
      <c r="Q50" s="321"/>
      <c r="R50" s="343"/>
      <c r="S50" s="343"/>
      <c r="T50" s="343"/>
      <c r="U50" s="343"/>
      <c r="V50" s="343"/>
      <c r="W50" s="343"/>
      <c r="X50" s="343"/>
      <c r="Y50" s="343"/>
      <c r="Z50" s="343"/>
      <c r="AA50" s="343"/>
      <c r="AB50" s="343"/>
      <c r="AC50" s="343"/>
      <c r="AD50" s="343"/>
      <c r="AE50" s="343"/>
      <c r="AF50" s="343"/>
      <c r="AG50" s="343"/>
      <c r="AH50" s="343"/>
      <c r="AI50" s="343"/>
      <c r="AJ50" s="343"/>
      <c r="AK50" s="343"/>
      <c r="AL50" s="343"/>
      <c r="AM50" s="343"/>
      <c r="AN50" s="343"/>
      <c r="AO50" s="343"/>
      <c r="AP50" s="343"/>
      <c r="AQ50" s="343"/>
      <c r="AR50" s="343"/>
      <c r="AS50" s="343"/>
      <c r="AT50" s="343"/>
      <c r="AU50" s="343"/>
      <c r="AV50" s="343"/>
      <c r="AW50" s="343"/>
      <c r="AX50" s="343"/>
      <c r="AY50" s="343"/>
      <c r="AZ50" s="343"/>
      <c r="BA50" s="343"/>
    </row>
    <row r="51" spans="2:53">
      <c r="B51" s="302" t="s">
        <v>155</v>
      </c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303"/>
      <c r="R51" s="343"/>
      <c r="S51" s="343"/>
      <c r="T51" s="343"/>
      <c r="U51" s="343"/>
      <c r="V51" s="343"/>
      <c r="W51" s="343"/>
      <c r="X51" s="343"/>
      <c r="Y51" s="343"/>
      <c r="Z51" s="343"/>
      <c r="AA51" s="343"/>
      <c r="AB51" s="343"/>
      <c r="AC51" s="343"/>
      <c r="AD51" s="343"/>
      <c r="AE51" s="343"/>
      <c r="AF51" s="343"/>
      <c r="AG51" s="343"/>
      <c r="AH51" s="343"/>
      <c r="AI51" s="343"/>
      <c r="AJ51" s="343"/>
      <c r="AK51" s="343"/>
      <c r="AL51" s="343"/>
      <c r="AM51" s="343"/>
      <c r="AN51" s="343"/>
      <c r="AO51" s="343"/>
      <c r="AP51" s="343"/>
      <c r="AQ51" s="343"/>
      <c r="AR51" s="343"/>
      <c r="AS51" s="343"/>
      <c r="AT51" s="343"/>
      <c r="AU51" s="343"/>
      <c r="AV51" s="343"/>
      <c r="AW51" s="343"/>
      <c r="AX51" s="343"/>
      <c r="AY51" s="343"/>
      <c r="AZ51" s="343"/>
      <c r="BA51" s="343"/>
    </row>
    <row r="52" spans="2:53"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343"/>
      <c r="S52" s="343"/>
      <c r="T52" s="343"/>
      <c r="U52" s="343"/>
      <c r="V52" s="343"/>
      <c r="W52" s="343"/>
      <c r="X52" s="343"/>
      <c r="Y52" s="343"/>
      <c r="Z52" s="343"/>
      <c r="AA52" s="343"/>
      <c r="AB52" s="343"/>
      <c r="AC52" s="343"/>
      <c r="AD52" s="343"/>
      <c r="AE52" s="343"/>
      <c r="AF52" s="343"/>
      <c r="AG52" s="343"/>
      <c r="AH52" s="343"/>
      <c r="AI52" s="343"/>
      <c r="AJ52" s="343"/>
      <c r="AK52" s="343"/>
      <c r="AL52" s="343"/>
      <c r="AM52" s="343"/>
      <c r="AN52" s="343"/>
      <c r="AO52" s="343"/>
      <c r="AP52" s="343"/>
      <c r="AQ52" s="343"/>
      <c r="AR52" s="343"/>
      <c r="AS52" s="343"/>
      <c r="AT52" s="343"/>
      <c r="AU52" s="343"/>
      <c r="AV52" s="343"/>
      <c r="AW52" s="343"/>
      <c r="AX52" s="343"/>
      <c r="AY52" s="343"/>
      <c r="AZ52" s="343"/>
      <c r="BA52" s="343"/>
    </row>
    <row r="53" spans="2:53">
      <c r="R53" s="343"/>
      <c r="S53" s="343"/>
      <c r="T53" s="343"/>
      <c r="U53" s="343"/>
      <c r="V53" s="343"/>
      <c r="W53" s="343"/>
      <c r="X53" s="343"/>
      <c r="Y53" s="343"/>
      <c r="Z53" s="343"/>
      <c r="AA53" s="343"/>
      <c r="AB53" s="343"/>
      <c r="AC53" s="343"/>
      <c r="AD53" s="343"/>
      <c r="AE53" s="343"/>
      <c r="AF53" s="343"/>
      <c r="AG53" s="343"/>
      <c r="AH53" s="343"/>
      <c r="AI53" s="343"/>
      <c r="AJ53" s="343"/>
      <c r="AK53" s="343"/>
      <c r="AL53" s="343"/>
      <c r="AM53" s="343"/>
      <c r="AN53" s="343"/>
      <c r="AO53" s="343"/>
      <c r="AP53" s="343"/>
      <c r="AQ53" s="343"/>
      <c r="AR53" s="343"/>
      <c r="AS53" s="343"/>
      <c r="AT53" s="343"/>
      <c r="AU53" s="343"/>
      <c r="AV53" s="343"/>
      <c r="AW53" s="343"/>
      <c r="AX53" s="343"/>
      <c r="AY53" s="343"/>
      <c r="AZ53" s="343"/>
      <c r="BA53" s="343"/>
    </row>
    <row r="54" spans="2:53">
      <c r="R54" s="343"/>
      <c r="S54" s="343"/>
      <c r="T54" s="343"/>
      <c r="U54" s="343"/>
      <c r="V54" s="343"/>
      <c r="W54" s="343"/>
      <c r="X54" s="343"/>
      <c r="Y54" s="343"/>
      <c r="Z54" s="343"/>
      <c r="AA54" s="343"/>
      <c r="AB54" s="343"/>
      <c r="AC54" s="343"/>
      <c r="AD54" s="343"/>
      <c r="AE54" s="343"/>
      <c r="AF54" s="343"/>
      <c r="AG54" s="343"/>
      <c r="AH54" s="343"/>
      <c r="AI54" s="343"/>
      <c r="AJ54" s="343"/>
      <c r="AK54" s="343"/>
      <c r="AL54" s="343"/>
      <c r="AM54" s="343"/>
      <c r="AN54" s="343"/>
      <c r="AO54" s="343"/>
      <c r="AP54" s="343"/>
      <c r="AQ54" s="343"/>
      <c r="AR54" s="343"/>
      <c r="AS54" s="343"/>
      <c r="AT54" s="343"/>
      <c r="AU54" s="343"/>
      <c r="AV54" s="343"/>
      <c r="AW54" s="343"/>
      <c r="AX54" s="343"/>
      <c r="AY54" s="343"/>
      <c r="AZ54" s="343"/>
      <c r="BA54" s="343"/>
    </row>
  </sheetData>
  <mergeCells count="117">
    <mergeCell ref="B2:B5"/>
    <mergeCell ref="C2:M3"/>
    <mergeCell ref="N2:O2"/>
    <mergeCell ref="P2:Q5"/>
    <mergeCell ref="N3:O3"/>
    <mergeCell ref="C4:M5"/>
    <mergeCell ref="N4:O4"/>
    <mergeCell ref="N5:O5"/>
    <mergeCell ref="T10:X10"/>
    <mergeCell ref="B11:C11"/>
    <mergeCell ref="D11:I11"/>
    <mergeCell ref="N11:P11"/>
    <mergeCell ref="B12:C12"/>
    <mergeCell ref="D12:I12"/>
    <mergeCell ref="N12:P12"/>
    <mergeCell ref="U12:W12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B16:B18"/>
    <mergeCell ref="C16:C18"/>
    <mergeCell ref="D16:D18"/>
    <mergeCell ref="E16:E18"/>
    <mergeCell ref="F16:F18"/>
    <mergeCell ref="G16:G18"/>
    <mergeCell ref="U13:W13"/>
    <mergeCell ref="B14:C14"/>
    <mergeCell ref="D14:I14"/>
    <mergeCell ref="N14:P14"/>
    <mergeCell ref="U14:W14"/>
    <mergeCell ref="D15:I15"/>
    <mergeCell ref="N15:P15"/>
    <mergeCell ref="U15:V15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C21:C22"/>
    <mergeCell ref="E21:E22"/>
    <mergeCell ref="O21:O22"/>
    <mergeCell ref="P21:P22"/>
    <mergeCell ref="Q21:Q22"/>
    <mergeCell ref="C19:C20"/>
    <mergeCell ref="E19:E20"/>
    <mergeCell ref="O19:O20"/>
    <mergeCell ref="P19:P20"/>
    <mergeCell ref="Q19:Q20"/>
    <mergeCell ref="C23:C24"/>
    <mergeCell ref="E23:E24"/>
    <mergeCell ref="O23:O24"/>
    <mergeCell ref="P23:P24"/>
    <mergeCell ref="Q23:Q24"/>
    <mergeCell ref="C25:C26"/>
    <mergeCell ref="E25:E26"/>
    <mergeCell ref="O25:O26"/>
    <mergeCell ref="P25:P26"/>
    <mergeCell ref="E37:E38"/>
    <mergeCell ref="C31:C32"/>
    <mergeCell ref="E31:E32"/>
    <mergeCell ref="O31:O32"/>
    <mergeCell ref="Q25:Q26"/>
    <mergeCell ref="C27:C28"/>
    <mergeCell ref="E27:E28"/>
    <mergeCell ref="O27:O28"/>
    <mergeCell ref="P27:P28"/>
    <mergeCell ref="Q27:Q28"/>
    <mergeCell ref="C29:C30"/>
    <mergeCell ref="E29:E30"/>
    <mergeCell ref="O29:O30"/>
    <mergeCell ref="B42:C42"/>
    <mergeCell ref="D42:I42"/>
    <mergeCell ref="K42:L42"/>
    <mergeCell ref="M42:Q42"/>
    <mergeCell ref="B43:C44"/>
    <mergeCell ref="D43:I44"/>
    <mergeCell ref="J43:J44"/>
    <mergeCell ref="M43:Q44"/>
    <mergeCell ref="O37:O38"/>
    <mergeCell ref="P37:P38"/>
    <mergeCell ref="Q37:Q38"/>
    <mergeCell ref="C39:C40"/>
    <mergeCell ref="E39:E40"/>
    <mergeCell ref="O39:O40"/>
    <mergeCell ref="P39:P40"/>
    <mergeCell ref="Q39:Q40"/>
    <mergeCell ref="B19:B40"/>
    <mergeCell ref="C33:C34"/>
    <mergeCell ref="E33:E34"/>
    <mergeCell ref="O33:O34"/>
    <mergeCell ref="C35:C36"/>
    <mergeCell ref="E35:E36"/>
    <mergeCell ref="O35:O36"/>
    <mergeCell ref="C37:C38"/>
    <mergeCell ref="B49:L50"/>
    <mergeCell ref="M49:Q50"/>
    <mergeCell ref="B51:Q52"/>
    <mergeCell ref="B45:C46"/>
    <mergeCell ref="D45:I46"/>
    <mergeCell ref="J45:J46"/>
    <mergeCell ref="M45:Q46"/>
    <mergeCell ref="B47:C48"/>
    <mergeCell ref="D47:I48"/>
    <mergeCell ref="J47:J48"/>
    <mergeCell ref="M47:Q48"/>
  </mergeCells>
  <pageMargins left="1.0236220472440944" right="0.19685039370078741" top="0.82677165354330717" bottom="0.19685039370078741" header="0.15748031496062992" footer="0"/>
  <pageSetup paperSize="5" scale="4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50"/>
  <sheetViews>
    <sheetView zoomScale="70" zoomScaleNormal="70" workbookViewId="0">
      <selection activeCell="B13" sqref="B13:C13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570312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1" customWidth="1"/>
    <col min="11" max="11" width="13.5703125" style="1" customWidth="1"/>
    <col min="12" max="12" width="15.85546875" style="1" customWidth="1"/>
    <col min="13" max="13" width="14.85546875" style="200" customWidth="1"/>
    <col min="14" max="14" width="21.140625" style="200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8" s="1" customFormat="1" ht="15.75" thickBot="1">
      <c r="M1" s="200"/>
      <c r="N1" s="200"/>
    </row>
    <row r="2" spans="2:28" s="1" customFormat="1" ht="15.75">
      <c r="B2" s="292"/>
      <c r="C2" s="293" t="s">
        <v>44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4" t="s">
        <v>49</v>
      </c>
      <c r="O2" s="294"/>
      <c r="P2" s="295"/>
      <c r="Q2" s="296"/>
    </row>
    <row r="3" spans="2:28" s="1" customFormat="1" ht="15.75">
      <c r="B3" s="297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 t="s">
        <v>47</v>
      </c>
      <c r="O3" s="145"/>
      <c r="P3" s="93"/>
      <c r="Q3" s="219"/>
    </row>
    <row r="4" spans="2:28" s="1" customFormat="1" ht="15.75">
      <c r="B4" s="297"/>
      <c r="C4" s="144" t="s">
        <v>45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 t="s">
        <v>48</v>
      </c>
      <c r="O4" s="145"/>
      <c r="P4" s="93"/>
      <c r="Q4" s="219"/>
    </row>
    <row r="5" spans="2:28" s="1" customFormat="1" ht="16.5" thickBot="1">
      <c r="B5" s="298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300" t="s">
        <v>52</v>
      </c>
      <c r="O5" s="300"/>
      <c r="P5" s="301"/>
      <c r="Q5" s="229"/>
    </row>
    <row r="7" spans="2:28" s="1" customFormat="1" ht="12.75" customHeight="1" thickBot="1"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1"/>
    </row>
    <row r="8" spans="2:28" s="1" customFormat="1" ht="31.5" customHeight="1">
      <c r="B8" s="264" t="s">
        <v>33</v>
      </c>
      <c r="C8" s="265" t="s">
        <v>57</v>
      </c>
      <c r="D8" s="266" t="s">
        <v>41</v>
      </c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8"/>
      <c r="R8" s="331"/>
    </row>
    <row r="9" spans="2:28" s="1" customFormat="1" ht="36" customHeight="1">
      <c r="B9" s="269" t="s">
        <v>28</v>
      </c>
      <c r="C9" s="51">
        <v>45286</v>
      </c>
      <c r="D9" s="132" t="s">
        <v>60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270"/>
    </row>
    <row r="10" spans="2:28" s="1" customFormat="1" ht="36" customHeight="1">
      <c r="B10" s="271" t="s">
        <v>32</v>
      </c>
      <c r="C10" s="123"/>
      <c r="D10" s="117"/>
      <c r="E10" s="117"/>
      <c r="F10" s="117"/>
      <c r="G10" s="117"/>
      <c r="H10" s="117"/>
      <c r="I10" s="118"/>
      <c r="J10" s="133" t="s">
        <v>65</v>
      </c>
      <c r="K10" s="134"/>
      <c r="L10" s="135"/>
      <c r="M10" s="138" t="s">
        <v>27</v>
      </c>
      <c r="N10" s="139"/>
      <c r="O10" s="139"/>
      <c r="P10" s="139"/>
      <c r="Q10" s="272"/>
      <c r="R10" s="332"/>
      <c r="T10" s="333"/>
      <c r="U10" s="333"/>
      <c r="V10" s="333"/>
      <c r="W10" s="333"/>
      <c r="X10" s="333"/>
    </row>
    <row r="11" spans="2:28" s="1" customFormat="1" ht="36" customHeight="1">
      <c r="B11" s="271" t="s">
        <v>26</v>
      </c>
      <c r="C11" s="123"/>
      <c r="D11" s="117"/>
      <c r="E11" s="117"/>
      <c r="F11" s="117"/>
      <c r="G11" s="117"/>
      <c r="H11" s="117"/>
      <c r="I11" s="118"/>
      <c r="J11" s="136"/>
      <c r="K11" s="230"/>
      <c r="L11" s="137"/>
      <c r="M11" s="69" t="s">
        <v>25</v>
      </c>
      <c r="N11" s="124" t="s">
        <v>24</v>
      </c>
      <c r="O11" s="124"/>
      <c r="P11" s="124"/>
      <c r="Q11" s="273" t="s">
        <v>23</v>
      </c>
      <c r="R11" s="332"/>
      <c r="T11" s="334"/>
      <c r="U11" s="334"/>
      <c r="V11" s="334"/>
      <c r="W11" s="334"/>
      <c r="X11" s="334"/>
    </row>
    <row r="12" spans="2:28" s="1" customFormat="1" ht="31.5" customHeight="1">
      <c r="B12" s="274" t="s">
        <v>22</v>
      </c>
      <c r="C12" s="125"/>
      <c r="D12" s="126"/>
      <c r="E12" s="126"/>
      <c r="F12" s="126"/>
      <c r="G12" s="126"/>
      <c r="H12" s="126"/>
      <c r="I12" s="127"/>
      <c r="J12" s="136"/>
      <c r="K12" s="230"/>
      <c r="L12" s="137"/>
      <c r="M12" s="46"/>
      <c r="N12" s="128"/>
      <c r="O12" s="129"/>
      <c r="P12" s="130"/>
      <c r="Q12" s="275"/>
      <c r="R12" s="332"/>
      <c r="T12" s="335"/>
      <c r="U12" s="336"/>
      <c r="V12" s="336"/>
      <c r="W12" s="336"/>
      <c r="X12" s="335"/>
      <c r="Z12" s="337"/>
      <c r="AA12" s="337"/>
    </row>
    <row r="13" spans="2:28" s="1" customFormat="1" ht="74.25" customHeight="1">
      <c r="B13" s="276" t="s">
        <v>21</v>
      </c>
      <c r="C13" s="140"/>
      <c r="D13" s="126"/>
      <c r="E13" s="126"/>
      <c r="F13" s="126"/>
      <c r="G13" s="126"/>
      <c r="H13" s="126"/>
      <c r="I13" s="127"/>
      <c r="J13" s="136"/>
      <c r="K13" s="230"/>
      <c r="L13" s="137"/>
      <c r="M13" s="47"/>
      <c r="N13" s="141"/>
      <c r="O13" s="142"/>
      <c r="P13" s="143"/>
      <c r="Q13" s="277"/>
      <c r="R13" s="332"/>
      <c r="T13" s="338"/>
      <c r="U13" s="339"/>
      <c r="V13" s="339"/>
      <c r="W13" s="339"/>
      <c r="X13" s="324"/>
      <c r="Z13" s="193"/>
      <c r="AA13" s="5"/>
      <c r="AB13" s="26"/>
    </row>
    <row r="14" spans="2:28" s="1" customFormat="1" ht="74.25" customHeight="1">
      <c r="B14" s="278" t="s">
        <v>20</v>
      </c>
      <c r="C14" s="116"/>
      <c r="D14" s="117"/>
      <c r="E14" s="117"/>
      <c r="F14" s="117"/>
      <c r="G14" s="117"/>
      <c r="H14" s="117"/>
      <c r="I14" s="118"/>
      <c r="J14" s="136"/>
      <c r="K14" s="230"/>
      <c r="L14" s="137"/>
      <c r="M14" s="48"/>
      <c r="N14" s="119"/>
      <c r="O14" s="120"/>
      <c r="P14" s="121"/>
      <c r="Q14" s="279"/>
      <c r="R14" s="332"/>
      <c r="T14" s="338"/>
      <c r="U14" s="339"/>
      <c r="V14" s="339"/>
      <c r="W14" s="339"/>
      <c r="X14" s="324"/>
      <c r="Z14" s="193"/>
      <c r="AA14" s="5"/>
      <c r="AB14" s="26"/>
    </row>
    <row r="15" spans="2:28" s="1" customFormat="1" ht="28.5" customHeight="1" thickBot="1">
      <c r="B15" s="280" t="s">
        <v>42</v>
      </c>
      <c r="C15" s="281"/>
      <c r="D15" s="282"/>
      <c r="E15" s="282"/>
      <c r="F15" s="282"/>
      <c r="G15" s="282"/>
      <c r="H15" s="282"/>
      <c r="I15" s="283"/>
      <c r="J15" s="284"/>
      <c r="K15" s="285"/>
      <c r="L15" s="286"/>
      <c r="M15" s="287"/>
      <c r="N15" s="288"/>
      <c r="O15" s="289"/>
      <c r="P15" s="290"/>
      <c r="Q15" s="291"/>
      <c r="R15" s="332"/>
      <c r="T15" s="340"/>
      <c r="U15" s="339"/>
      <c r="V15" s="339"/>
      <c r="W15" s="341"/>
      <c r="X15" s="324"/>
      <c r="Y15" s="4"/>
      <c r="Z15" s="193"/>
      <c r="AA15" s="5"/>
      <c r="AB15" s="26"/>
    </row>
    <row r="16" spans="2:28" s="1" customFormat="1" ht="28.5" customHeight="1">
      <c r="B16" s="231" t="s">
        <v>43</v>
      </c>
      <c r="C16" s="406" t="s">
        <v>29</v>
      </c>
      <c r="D16" s="407" t="s">
        <v>165</v>
      </c>
      <c r="E16" s="407" t="s">
        <v>19</v>
      </c>
      <c r="F16" s="407" t="s">
        <v>40</v>
      </c>
      <c r="G16" s="408" t="s">
        <v>166</v>
      </c>
      <c r="H16" s="407" t="s">
        <v>31</v>
      </c>
      <c r="I16" s="235" t="s">
        <v>30</v>
      </c>
      <c r="J16" s="236"/>
      <c r="K16" s="236"/>
      <c r="L16" s="237"/>
      <c r="M16" s="235" t="s">
        <v>18</v>
      </c>
      <c r="N16" s="237"/>
      <c r="O16" s="409" t="s">
        <v>17</v>
      </c>
      <c r="P16" s="410"/>
      <c r="Q16" s="411"/>
      <c r="T16" s="322"/>
      <c r="U16" s="323"/>
      <c r="V16" s="323"/>
      <c r="X16" s="324"/>
      <c r="Z16" s="193"/>
      <c r="AA16" s="5"/>
      <c r="AB16" s="26"/>
    </row>
    <row r="17" spans="2:53" s="1" customFormat="1" ht="33.75" customHeight="1">
      <c r="B17" s="240"/>
      <c r="C17" s="412"/>
      <c r="D17" s="166"/>
      <c r="E17" s="166"/>
      <c r="F17" s="166"/>
      <c r="G17" s="413"/>
      <c r="H17" s="166"/>
      <c r="I17" s="167"/>
      <c r="J17" s="168"/>
      <c r="K17" s="168"/>
      <c r="L17" s="169"/>
      <c r="M17" s="167"/>
      <c r="N17" s="169"/>
      <c r="O17" s="164" t="s">
        <v>16</v>
      </c>
      <c r="P17" s="164" t="s">
        <v>15</v>
      </c>
      <c r="Q17" s="248" t="s">
        <v>14</v>
      </c>
      <c r="T17" s="4"/>
      <c r="U17" s="323"/>
      <c r="V17" s="323"/>
      <c r="X17" s="5"/>
      <c r="Z17" s="193"/>
      <c r="AA17" s="5"/>
      <c r="AB17" s="26"/>
    </row>
    <row r="18" spans="2:53" s="1" customFormat="1" ht="39.75" customHeight="1" thickBot="1">
      <c r="B18" s="240"/>
      <c r="C18" s="412"/>
      <c r="D18" s="166"/>
      <c r="E18" s="166"/>
      <c r="F18" s="166"/>
      <c r="G18" s="413"/>
      <c r="H18" s="166"/>
      <c r="I18" s="202" t="s">
        <v>13</v>
      </c>
      <c r="J18" s="202" t="s">
        <v>12</v>
      </c>
      <c r="K18" s="202" t="s">
        <v>11</v>
      </c>
      <c r="L18" s="203" t="s">
        <v>10</v>
      </c>
      <c r="M18" s="204" t="s">
        <v>9</v>
      </c>
      <c r="N18" s="205" t="s">
        <v>8</v>
      </c>
      <c r="O18" s="166"/>
      <c r="P18" s="166"/>
      <c r="Q18" s="414"/>
      <c r="T18" s="4"/>
      <c r="U18" s="323"/>
      <c r="V18" s="323"/>
      <c r="X18" s="5"/>
      <c r="Z18" s="193"/>
      <c r="AA18" s="5"/>
      <c r="AB18" s="26"/>
    </row>
    <row r="19" spans="2:53" s="1" customFormat="1" ht="15.6" customHeight="1">
      <c r="B19" s="257" t="s">
        <v>85</v>
      </c>
      <c r="C19" s="206" t="s">
        <v>102</v>
      </c>
      <c r="D19" s="374" t="s">
        <v>2</v>
      </c>
      <c r="E19" s="258" t="s">
        <v>103</v>
      </c>
      <c r="F19" s="415">
        <v>1</v>
      </c>
      <c r="G19" s="207" t="s">
        <v>2</v>
      </c>
      <c r="H19" s="209"/>
      <c r="I19" s="210"/>
      <c r="J19" s="211"/>
      <c r="K19" s="212"/>
      <c r="L19" s="211"/>
      <c r="M19" s="378">
        <v>45392</v>
      </c>
      <c r="N19" s="378">
        <v>45422</v>
      </c>
      <c r="O19" s="215">
        <f>(F20/F19)</f>
        <v>1</v>
      </c>
      <c r="P19" s="215"/>
      <c r="Q19" s="216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  <c r="AM19" s="343"/>
      <c r="AN19" s="343"/>
      <c r="AO19" s="343"/>
      <c r="AP19" s="343"/>
      <c r="AQ19" s="343"/>
      <c r="AR19" s="343"/>
      <c r="AS19" s="343"/>
      <c r="AT19" s="343"/>
      <c r="AU19" s="343"/>
      <c r="AV19" s="343"/>
      <c r="AW19" s="343"/>
      <c r="AX19" s="343"/>
      <c r="AY19" s="343"/>
      <c r="AZ19" s="343"/>
      <c r="BA19" s="343"/>
    </row>
    <row r="20" spans="2:53" s="1" customFormat="1" ht="15.75">
      <c r="B20" s="259"/>
      <c r="C20" s="107"/>
      <c r="D20" s="10" t="s">
        <v>1</v>
      </c>
      <c r="E20" s="249"/>
      <c r="F20" s="178">
        <v>1</v>
      </c>
      <c r="G20" s="75" t="s">
        <v>35</v>
      </c>
      <c r="H20" s="171"/>
      <c r="I20" s="172"/>
      <c r="J20" s="20"/>
      <c r="K20" s="173"/>
      <c r="L20" s="20"/>
      <c r="M20" s="62"/>
      <c r="N20" s="416"/>
      <c r="O20" s="175"/>
      <c r="P20" s="175"/>
      <c r="Q20" s="217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43"/>
      <c r="AP20" s="343"/>
      <c r="AQ20" s="343"/>
      <c r="AR20" s="343"/>
      <c r="AS20" s="343"/>
      <c r="AT20" s="343"/>
      <c r="AU20" s="343"/>
      <c r="AV20" s="343"/>
      <c r="AW20" s="343"/>
      <c r="AX20" s="343"/>
      <c r="AY20" s="343"/>
      <c r="AZ20" s="343"/>
      <c r="BA20" s="343"/>
    </row>
    <row r="21" spans="2:53" s="1" customFormat="1" ht="15.6" customHeight="1">
      <c r="B21" s="259"/>
      <c r="C21" s="107" t="s">
        <v>104</v>
      </c>
      <c r="D21" s="10" t="s">
        <v>2</v>
      </c>
      <c r="E21" s="249" t="s">
        <v>88</v>
      </c>
      <c r="F21" s="177">
        <v>1</v>
      </c>
      <c r="G21" s="75" t="s">
        <v>2</v>
      </c>
      <c r="H21" s="172"/>
      <c r="I21" s="172"/>
      <c r="J21" s="20"/>
      <c r="K21" s="173"/>
      <c r="L21" s="20"/>
      <c r="M21" s="61">
        <v>45348</v>
      </c>
      <c r="N21" s="61" t="s">
        <v>105</v>
      </c>
      <c r="O21" s="175">
        <f>(F22/F21)</f>
        <v>1</v>
      </c>
      <c r="P21" s="183"/>
      <c r="Q21" s="219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  <c r="AM21" s="343"/>
      <c r="AN21" s="343"/>
      <c r="AO21" s="343"/>
      <c r="AP21" s="343"/>
      <c r="AQ21" s="343"/>
      <c r="AR21" s="343"/>
      <c r="AS21" s="343"/>
      <c r="AT21" s="343"/>
      <c r="AU21" s="343"/>
      <c r="AV21" s="343"/>
      <c r="AW21" s="343"/>
      <c r="AX21" s="343"/>
      <c r="AY21" s="343"/>
      <c r="AZ21" s="343"/>
      <c r="BA21" s="343"/>
    </row>
    <row r="22" spans="2:53" s="1" customFormat="1" ht="15.75">
      <c r="B22" s="259"/>
      <c r="C22" s="107"/>
      <c r="D22" s="10" t="s">
        <v>1</v>
      </c>
      <c r="E22" s="249"/>
      <c r="F22" s="178">
        <v>1</v>
      </c>
      <c r="G22" s="75" t="s">
        <v>35</v>
      </c>
      <c r="H22" s="179"/>
      <c r="I22" s="179"/>
      <c r="J22" s="20"/>
      <c r="K22" s="173"/>
      <c r="L22" s="20"/>
      <c r="M22" s="62"/>
      <c r="N22" s="416"/>
      <c r="O22" s="175"/>
      <c r="P22" s="183"/>
      <c r="Q22" s="219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3"/>
      <c r="AO22" s="343"/>
      <c r="AP22" s="343"/>
      <c r="AQ22" s="343"/>
      <c r="AR22" s="343"/>
      <c r="AS22" s="343"/>
      <c r="AT22" s="343"/>
      <c r="AU22" s="343"/>
      <c r="AV22" s="343"/>
      <c r="AW22" s="343"/>
      <c r="AX22" s="343"/>
      <c r="AY22" s="343"/>
      <c r="AZ22" s="343"/>
      <c r="BA22" s="343"/>
    </row>
    <row r="23" spans="2:53" s="1" customFormat="1" ht="15.6" customHeight="1">
      <c r="B23" s="362"/>
      <c r="C23" s="107" t="s">
        <v>106</v>
      </c>
      <c r="D23" s="10" t="s">
        <v>2</v>
      </c>
      <c r="E23" s="249" t="s">
        <v>156</v>
      </c>
      <c r="F23" s="177">
        <v>4</v>
      </c>
      <c r="G23" s="75" t="s">
        <v>2</v>
      </c>
      <c r="H23" s="172"/>
      <c r="I23" s="172"/>
      <c r="J23" s="20"/>
      <c r="K23" s="173"/>
      <c r="L23" s="20"/>
      <c r="M23" s="61">
        <v>45293</v>
      </c>
      <c r="N23" s="61">
        <v>45596</v>
      </c>
      <c r="O23" s="182">
        <f>(F24/F23)</f>
        <v>1</v>
      </c>
      <c r="P23" s="183"/>
      <c r="Q23" s="219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343"/>
      <c r="AP23" s="343"/>
      <c r="AQ23" s="343"/>
      <c r="AR23" s="343"/>
      <c r="AS23" s="343"/>
      <c r="AT23" s="343"/>
      <c r="AU23" s="343"/>
      <c r="AV23" s="343"/>
      <c r="AW23" s="343"/>
      <c r="AX23" s="343"/>
      <c r="AY23" s="343"/>
      <c r="AZ23" s="343"/>
      <c r="BA23" s="343"/>
    </row>
    <row r="24" spans="2:53" s="1" customFormat="1" ht="15.75">
      <c r="B24" s="362"/>
      <c r="C24" s="107"/>
      <c r="D24" s="10" t="s">
        <v>1</v>
      </c>
      <c r="E24" s="249"/>
      <c r="F24" s="178">
        <v>4</v>
      </c>
      <c r="G24" s="75" t="s">
        <v>35</v>
      </c>
      <c r="H24" s="179"/>
      <c r="I24" s="179"/>
      <c r="J24" s="20"/>
      <c r="K24" s="173"/>
      <c r="L24" s="20"/>
      <c r="M24" s="62"/>
      <c r="N24" s="416"/>
      <c r="O24" s="182"/>
      <c r="P24" s="183"/>
      <c r="Q24" s="219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343"/>
      <c r="AX24" s="343"/>
      <c r="AY24" s="343"/>
      <c r="AZ24" s="343"/>
      <c r="BA24" s="343"/>
    </row>
    <row r="25" spans="2:53" s="1" customFormat="1" ht="15.6" customHeight="1">
      <c r="B25" s="362"/>
      <c r="C25" s="107" t="s">
        <v>107</v>
      </c>
      <c r="D25" s="10" t="s">
        <v>2</v>
      </c>
      <c r="E25" s="249" t="s">
        <v>108</v>
      </c>
      <c r="F25" s="177">
        <v>1</v>
      </c>
      <c r="G25" s="75" t="s">
        <v>2</v>
      </c>
      <c r="H25" s="172"/>
      <c r="I25" s="172"/>
      <c r="J25" s="20"/>
      <c r="K25" s="173"/>
      <c r="L25" s="20"/>
      <c r="M25" s="61">
        <v>45323</v>
      </c>
      <c r="N25" s="61">
        <v>45350</v>
      </c>
      <c r="O25" s="182">
        <f>(F26/F25)</f>
        <v>1</v>
      </c>
      <c r="P25" s="183"/>
      <c r="Q25" s="219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/>
      <c r="AI25" s="343"/>
      <c r="AJ25" s="343"/>
      <c r="AK25" s="343"/>
      <c r="AL25" s="343"/>
      <c r="AM25" s="343"/>
      <c r="AN25" s="343"/>
      <c r="AO25" s="343"/>
      <c r="AP25" s="343"/>
      <c r="AQ25" s="343"/>
      <c r="AR25" s="343"/>
      <c r="AS25" s="343"/>
      <c r="AT25" s="343"/>
      <c r="AU25" s="343"/>
      <c r="AV25" s="343"/>
      <c r="AW25" s="343"/>
      <c r="AX25" s="343"/>
      <c r="AY25" s="343"/>
      <c r="AZ25" s="343"/>
      <c r="BA25" s="343"/>
    </row>
    <row r="26" spans="2:53" s="1" customFormat="1" ht="15.75">
      <c r="B26" s="362"/>
      <c r="C26" s="107"/>
      <c r="D26" s="10" t="s">
        <v>1</v>
      </c>
      <c r="E26" s="249"/>
      <c r="F26" s="178">
        <v>1</v>
      </c>
      <c r="G26" s="75" t="s">
        <v>35</v>
      </c>
      <c r="H26" s="172"/>
      <c r="I26" s="20"/>
      <c r="J26" s="20"/>
      <c r="K26" s="173"/>
      <c r="L26" s="20"/>
      <c r="M26" s="62"/>
      <c r="N26" s="416"/>
      <c r="O26" s="182"/>
      <c r="P26" s="183"/>
      <c r="Q26" s="219"/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  <c r="AI26" s="343"/>
      <c r="AJ26" s="343"/>
      <c r="AK26" s="343"/>
      <c r="AL26" s="343"/>
      <c r="AM26" s="343"/>
      <c r="AN26" s="343"/>
      <c r="AO26" s="343"/>
      <c r="AP26" s="343"/>
      <c r="AQ26" s="343"/>
      <c r="AR26" s="343"/>
      <c r="AS26" s="343"/>
      <c r="AT26" s="343"/>
      <c r="AU26" s="343"/>
      <c r="AV26" s="343"/>
      <c r="AW26" s="343"/>
      <c r="AX26" s="343"/>
      <c r="AY26" s="343"/>
      <c r="AZ26" s="343"/>
      <c r="BA26" s="343"/>
    </row>
    <row r="27" spans="2:53" s="1" customFormat="1" ht="15.6" customHeight="1">
      <c r="B27" s="362"/>
      <c r="C27" s="107" t="s">
        <v>109</v>
      </c>
      <c r="D27" s="10" t="s">
        <v>2</v>
      </c>
      <c r="E27" s="249" t="s">
        <v>110</v>
      </c>
      <c r="F27" s="177">
        <v>2</v>
      </c>
      <c r="G27" s="75" t="s">
        <v>2</v>
      </c>
      <c r="H27" s="172"/>
      <c r="I27" s="20"/>
      <c r="J27" s="20"/>
      <c r="K27" s="173"/>
      <c r="L27" s="186"/>
      <c r="M27" s="61">
        <v>45293</v>
      </c>
      <c r="N27" s="61">
        <v>45483</v>
      </c>
      <c r="O27" s="182">
        <f>(F28/F27)</f>
        <v>1</v>
      </c>
      <c r="P27" s="183"/>
      <c r="Q27" s="219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3"/>
      <c r="AI27" s="343"/>
      <c r="AJ27" s="343"/>
      <c r="AK27" s="343"/>
      <c r="AL27" s="343"/>
      <c r="AM27" s="343"/>
      <c r="AN27" s="343"/>
      <c r="AO27" s="343"/>
      <c r="AP27" s="343"/>
      <c r="AQ27" s="343"/>
      <c r="AR27" s="343"/>
      <c r="AS27" s="343"/>
      <c r="AT27" s="343"/>
      <c r="AU27" s="343"/>
      <c r="AV27" s="343"/>
      <c r="AW27" s="343"/>
      <c r="AX27" s="343"/>
      <c r="AY27" s="343"/>
      <c r="AZ27" s="343"/>
      <c r="BA27" s="343"/>
    </row>
    <row r="28" spans="2:53" s="1" customFormat="1" ht="15.75">
      <c r="B28" s="362"/>
      <c r="C28" s="107"/>
      <c r="D28" s="10" t="s">
        <v>1</v>
      </c>
      <c r="E28" s="249"/>
      <c r="F28" s="178">
        <v>2</v>
      </c>
      <c r="G28" s="75" t="s">
        <v>35</v>
      </c>
      <c r="H28" s="172"/>
      <c r="I28" s="20"/>
      <c r="J28" s="20"/>
      <c r="K28" s="173"/>
      <c r="L28" s="20"/>
      <c r="M28" s="62"/>
      <c r="N28" s="416"/>
      <c r="O28" s="182"/>
      <c r="P28" s="183"/>
      <c r="Q28" s="219"/>
      <c r="R28" s="343"/>
      <c r="S28" s="343"/>
      <c r="T28" s="343"/>
      <c r="U28" s="343"/>
      <c r="V28" s="343"/>
      <c r="W28" s="343"/>
      <c r="X28" s="343"/>
      <c r="Y28" s="343"/>
      <c r="Z28" s="343"/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  <c r="AL28" s="343"/>
      <c r="AM28" s="343"/>
      <c r="AN28" s="343"/>
      <c r="AO28" s="343"/>
      <c r="AP28" s="343"/>
      <c r="AQ28" s="343"/>
      <c r="AR28" s="343"/>
      <c r="AS28" s="343"/>
      <c r="AT28" s="343"/>
      <c r="AU28" s="343"/>
      <c r="AV28" s="343"/>
      <c r="AW28" s="343"/>
      <c r="AX28" s="343"/>
      <c r="AY28" s="343"/>
      <c r="AZ28" s="343"/>
      <c r="BA28" s="343"/>
    </row>
    <row r="29" spans="2:53" s="1" customFormat="1" ht="15.6" customHeight="1">
      <c r="B29" s="362"/>
      <c r="C29" s="107" t="s">
        <v>111</v>
      </c>
      <c r="D29" s="10" t="s">
        <v>2</v>
      </c>
      <c r="E29" s="249" t="s">
        <v>110</v>
      </c>
      <c r="F29" s="177">
        <v>12</v>
      </c>
      <c r="G29" s="75" t="s">
        <v>2</v>
      </c>
      <c r="H29" s="172"/>
      <c r="I29" s="20"/>
      <c r="J29" s="20"/>
      <c r="K29" s="173"/>
      <c r="L29" s="20"/>
      <c r="M29" s="61">
        <v>45295</v>
      </c>
      <c r="N29" s="61">
        <v>45632</v>
      </c>
      <c r="O29" s="254">
        <f>(F30/F29)</f>
        <v>1</v>
      </c>
      <c r="P29" s="180"/>
      <c r="Q29" s="261"/>
      <c r="R29" s="343"/>
      <c r="S29" s="343"/>
      <c r="T29" s="343"/>
      <c r="U29" s="343"/>
      <c r="V29" s="343"/>
      <c r="W29" s="343"/>
      <c r="X29" s="343"/>
      <c r="Y29" s="343"/>
      <c r="Z29" s="343"/>
      <c r="AA29" s="343"/>
      <c r="AB29" s="343"/>
      <c r="AC29" s="343"/>
      <c r="AD29" s="343"/>
      <c r="AE29" s="343"/>
      <c r="AF29" s="343"/>
      <c r="AG29" s="343"/>
      <c r="AH29" s="343"/>
      <c r="AI29" s="343"/>
      <c r="AJ29" s="343"/>
      <c r="AK29" s="343"/>
      <c r="AL29" s="343"/>
      <c r="AM29" s="343"/>
      <c r="AN29" s="343"/>
      <c r="AO29" s="343"/>
      <c r="AP29" s="343"/>
      <c r="AQ29" s="343"/>
      <c r="AR29" s="343"/>
      <c r="AS29" s="343"/>
      <c r="AT29" s="343"/>
      <c r="AU29" s="343"/>
      <c r="AV29" s="343"/>
      <c r="AW29" s="343"/>
      <c r="AX29" s="343"/>
      <c r="AY29" s="343"/>
      <c r="AZ29" s="343"/>
      <c r="BA29" s="343"/>
    </row>
    <row r="30" spans="2:53" s="1" customFormat="1" ht="15.75">
      <c r="B30" s="362"/>
      <c r="C30" s="107"/>
      <c r="D30" s="10" t="s">
        <v>1</v>
      </c>
      <c r="E30" s="249"/>
      <c r="F30" s="178">
        <v>12</v>
      </c>
      <c r="G30" s="75" t="s">
        <v>35</v>
      </c>
      <c r="H30" s="172"/>
      <c r="I30" s="20"/>
      <c r="J30" s="20"/>
      <c r="K30" s="173"/>
      <c r="L30" s="20"/>
      <c r="M30" s="62"/>
      <c r="N30" s="416"/>
      <c r="O30" s="353"/>
      <c r="P30" s="180"/>
      <c r="Q30" s="261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43"/>
      <c r="AG30" s="343"/>
      <c r="AH30" s="343"/>
      <c r="AI30" s="343"/>
      <c r="AJ30" s="343"/>
      <c r="AK30" s="343"/>
      <c r="AL30" s="343"/>
      <c r="AM30" s="343"/>
      <c r="AN30" s="343"/>
      <c r="AO30" s="343"/>
      <c r="AP30" s="343"/>
      <c r="AQ30" s="343"/>
      <c r="AR30" s="343"/>
      <c r="AS30" s="343"/>
      <c r="AT30" s="343"/>
      <c r="AU30" s="343"/>
      <c r="AV30" s="343"/>
      <c r="AW30" s="343"/>
      <c r="AX30" s="343"/>
      <c r="AY30" s="343"/>
      <c r="AZ30" s="343"/>
      <c r="BA30" s="343"/>
    </row>
    <row r="31" spans="2:53" s="1" customFormat="1" ht="15.75">
      <c r="B31" s="362"/>
      <c r="C31" s="91" t="s">
        <v>7</v>
      </c>
      <c r="D31" s="74" t="s">
        <v>2</v>
      </c>
      <c r="E31" s="253"/>
      <c r="F31" s="181">
        <v>1</v>
      </c>
      <c r="G31" s="75" t="s">
        <v>81</v>
      </c>
      <c r="H31" s="192"/>
      <c r="I31" s="192"/>
      <c r="J31" s="20"/>
      <c r="K31" s="20"/>
      <c r="L31" s="20"/>
      <c r="M31" s="20"/>
      <c r="N31" s="191"/>
      <c r="O31" s="182">
        <f>AVERAGE(O19:O30)</f>
        <v>1</v>
      </c>
      <c r="P31" s="183"/>
      <c r="Q31" s="219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  <c r="AL31" s="343"/>
      <c r="AM31" s="343"/>
      <c r="AN31" s="343"/>
      <c r="AO31" s="343"/>
      <c r="AP31" s="343"/>
      <c r="AQ31" s="343"/>
      <c r="AR31" s="343"/>
      <c r="AS31" s="343"/>
      <c r="AT31" s="343"/>
      <c r="AU31" s="343"/>
      <c r="AV31" s="343"/>
      <c r="AW31" s="343"/>
      <c r="AX31" s="343"/>
      <c r="AY31" s="343"/>
      <c r="AZ31" s="343"/>
      <c r="BA31" s="343"/>
    </row>
    <row r="32" spans="2:53" s="1" customFormat="1" ht="16.5" thickBot="1">
      <c r="B32" s="363"/>
      <c r="C32" s="243"/>
      <c r="D32" s="220" t="s">
        <v>1</v>
      </c>
      <c r="E32" s="263"/>
      <c r="F32" s="221">
        <f>O31</f>
        <v>1</v>
      </c>
      <c r="G32" s="222" t="s">
        <v>35</v>
      </c>
      <c r="H32" s="223"/>
      <c r="I32" s="224"/>
      <c r="J32" s="224"/>
      <c r="K32" s="225"/>
      <c r="L32" s="224"/>
      <c r="M32" s="224"/>
      <c r="N32" s="226"/>
      <c r="O32" s="227"/>
      <c r="P32" s="228"/>
      <c r="Q32" s="229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  <c r="AG32" s="343"/>
      <c r="AH32" s="343"/>
      <c r="AI32" s="343"/>
      <c r="AJ32" s="343"/>
      <c r="AK32" s="343"/>
      <c r="AL32" s="343"/>
      <c r="AM32" s="343"/>
      <c r="AN32" s="343"/>
      <c r="AO32" s="343"/>
      <c r="AP32" s="343"/>
      <c r="AQ32" s="343"/>
      <c r="AR32" s="343"/>
      <c r="AS32" s="343"/>
      <c r="AT32" s="343"/>
      <c r="AU32" s="343"/>
      <c r="AV32" s="343"/>
      <c r="AW32" s="343"/>
      <c r="AX32" s="343"/>
      <c r="AY32" s="343"/>
      <c r="AZ32" s="343"/>
      <c r="BA32" s="343"/>
    </row>
    <row r="33" spans="2:53" s="1" customFormat="1" ht="15.6" customHeight="1" thickBot="1">
      <c r="D33" s="17"/>
      <c r="H33" s="16"/>
      <c r="I33" s="13"/>
      <c r="J33" s="193"/>
      <c r="K33" s="193"/>
      <c r="L33" s="193"/>
      <c r="M33" s="194"/>
      <c r="N33" s="194"/>
      <c r="O33" s="13"/>
      <c r="P33" s="195"/>
      <c r="Q33" s="196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43"/>
      <c r="AG33" s="343"/>
      <c r="AH33" s="343"/>
      <c r="AI33" s="343"/>
      <c r="AJ33" s="343"/>
      <c r="AK33" s="343"/>
      <c r="AL33" s="343"/>
      <c r="AM33" s="343"/>
      <c r="AN33" s="343"/>
      <c r="AO33" s="343"/>
      <c r="AP33" s="343"/>
      <c r="AQ33" s="343"/>
      <c r="AR33" s="343"/>
      <c r="AS33" s="343"/>
      <c r="AT33" s="343"/>
      <c r="AU33" s="343"/>
      <c r="AV33" s="343"/>
      <c r="AW33" s="343"/>
      <c r="AX33" s="343"/>
      <c r="AY33" s="343"/>
      <c r="AZ33" s="343"/>
      <c r="BA33" s="343"/>
    </row>
    <row r="34" spans="2:53" s="1" customFormat="1" ht="31.5">
      <c r="B34" s="304" t="s">
        <v>37</v>
      </c>
      <c r="C34" s="305"/>
      <c r="D34" s="306" t="s">
        <v>6</v>
      </c>
      <c r="E34" s="306"/>
      <c r="F34" s="306"/>
      <c r="G34" s="306"/>
      <c r="H34" s="306"/>
      <c r="I34" s="306"/>
      <c r="J34" s="307" t="s">
        <v>38</v>
      </c>
      <c r="K34" s="306" t="s">
        <v>39</v>
      </c>
      <c r="L34" s="306"/>
      <c r="M34" s="308" t="s">
        <v>5</v>
      </c>
      <c r="N34" s="309"/>
      <c r="O34" s="309"/>
      <c r="P34" s="309"/>
      <c r="Q34" s="310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3"/>
      <c r="AJ34" s="343"/>
      <c r="AK34" s="343"/>
      <c r="AL34" s="343"/>
      <c r="AM34" s="343"/>
      <c r="AN34" s="343"/>
      <c r="AO34" s="343"/>
      <c r="AP34" s="343"/>
      <c r="AQ34" s="343"/>
      <c r="AR34" s="343"/>
      <c r="AS34" s="343"/>
      <c r="AT34" s="343"/>
      <c r="AU34" s="343"/>
      <c r="AV34" s="343"/>
      <c r="AW34" s="343"/>
      <c r="AX34" s="343"/>
      <c r="AY34" s="343"/>
      <c r="AZ34" s="343"/>
      <c r="BA34" s="343"/>
    </row>
    <row r="35" spans="2:53" s="1" customFormat="1" ht="15.6" customHeight="1">
      <c r="B35" s="311" t="s">
        <v>167</v>
      </c>
      <c r="C35" s="99"/>
      <c r="D35" s="97" t="s">
        <v>4</v>
      </c>
      <c r="E35" s="98"/>
      <c r="F35" s="98"/>
      <c r="G35" s="98"/>
      <c r="H35" s="98"/>
      <c r="I35" s="99"/>
      <c r="J35" s="103"/>
      <c r="K35" s="10" t="s">
        <v>2</v>
      </c>
      <c r="L35" s="197"/>
      <c r="M35" s="104" t="s">
        <v>83</v>
      </c>
      <c r="N35" s="104"/>
      <c r="O35" s="104"/>
      <c r="P35" s="104"/>
      <c r="Q35" s="312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343"/>
      <c r="AH35" s="343"/>
      <c r="AI35" s="343"/>
      <c r="AJ35" s="343"/>
      <c r="AK35" s="343"/>
      <c r="AL35" s="343"/>
      <c r="AM35" s="343"/>
      <c r="AN35" s="343"/>
      <c r="AO35" s="343"/>
      <c r="AP35" s="343"/>
      <c r="AQ35" s="343"/>
      <c r="AR35" s="343"/>
      <c r="AS35" s="343"/>
      <c r="AT35" s="343"/>
      <c r="AU35" s="343"/>
      <c r="AV35" s="343"/>
      <c r="AW35" s="343"/>
      <c r="AX35" s="343"/>
      <c r="AY35" s="343"/>
      <c r="AZ35" s="343"/>
      <c r="BA35" s="343"/>
    </row>
    <row r="36" spans="2:53" s="1" customFormat="1" ht="15.75">
      <c r="B36" s="313"/>
      <c r="C36" s="102"/>
      <c r="D36" s="100"/>
      <c r="E36" s="101"/>
      <c r="F36" s="101"/>
      <c r="G36" s="101"/>
      <c r="H36" s="101"/>
      <c r="I36" s="102"/>
      <c r="J36" s="103"/>
      <c r="K36" s="10" t="s">
        <v>1</v>
      </c>
      <c r="L36" s="198"/>
      <c r="M36" s="104"/>
      <c r="N36" s="104"/>
      <c r="O36" s="104"/>
      <c r="P36" s="104"/>
      <c r="Q36" s="312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343"/>
      <c r="AZ36" s="343"/>
      <c r="BA36" s="343"/>
    </row>
    <row r="37" spans="2:53" s="1" customFormat="1" ht="15.75">
      <c r="B37" s="314"/>
      <c r="C37" s="87"/>
      <c r="D37" s="85" t="s">
        <v>4</v>
      </c>
      <c r="E37" s="86"/>
      <c r="F37" s="86"/>
      <c r="G37" s="86"/>
      <c r="H37" s="86"/>
      <c r="I37" s="87"/>
      <c r="J37" s="91"/>
      <c r="K37" s="10" t="s">
        <v>2</v>
      </c>
      <c r="L37" s="199"/>
      <c r="M37" s="81" t="s">
        <v>3</v>
      </c>
      <c r="N37" s="81"/>
      <c r="O37" s="81"/>
      <c r="P37" s="81"/>
      <c r="Q37" s="315"/>
      <c r="R37" s="343"/>
      <c r="S37" s="343"/>
      <c r="T37" s="343"/>
      <c r="U37" s="343"/>
      <c r="V37" s="343"/>
      <c r="W37" s="343"/>
      <c r="X37" s="343"/>
      <c r="Y37" s="343"/>
      <c r="Z37" s="343"/>
      <c r="AA37" s="343"/>
      <c r="AB37" s="343"/>
      <c r="AC37" s="343"/>
      <c r="AD37" s="343"/>
      <c r="AE37" s="343"/>
      <c r="AF37" s="343"/>
      <c r="AG37" s="343"/>
      <c r="AH37" s="343"/>
      <c r="AI37" s="343"/>
      <c r="AJ37" s="343"/>
      <c r="AK37" s="343"/>
      <c r="AL37" s="343"/>
      <c r="AM37" s="343"/>
      <c r="AN37" s="343"/>
      <c r="AO37" s="343"/>
      <c r="AP37" s="343"/>
      <c r="AQ37" s="343"/>
      <c r="AR37" s="343"/>
      <c r="AS37" s="343"/>
      <c r="AT37" s="343"/>
      <c r="AU37" s="343"/>
      <c r="AV37" s="343"/>
      <c r="AW37" s="343"/>
      <c r="AX37" s="343"/>
      <c r="AY37" s="343"/>
      <c r="AZ37" s="343"/>
      <c r="BA37" s="343"/>
    </row>
    <row r="38" spans="2:53" s="1" customFormat="1" ht="15.75">
      <c r="B38" s="316"/>
      <c r="C38" s="90"/>
      <c r="D38" s="88"/>
      <c r="E38" s="89"/>
      <c r="F38" s="89"/>
      <c r="G38" s="89"/>
      <c r="H38" s="89"/>
      <c r="I38" s="90"/>
      <c r="J38" s="91"/>
      <c r="K38" s="10" t="s">
        <v>1</v>
      </c>
      <c r="L38" s="198"/>
      <c r="M38" s="81"/>
      <c r="N38" s="81"/>
      <c r="O38" s="81"/>
      <c r="P38" s="81"/>
      <c r="Q38" s="315"/>
      <c r="R38" s="343"/>
      <c r="S38" s="343"/>
      <c r="T38" s="343"/>
      <c r="U38" s="343"/>
      <c r="V38" s="343"/>
      <c r="W38" s="343"/>
      <c r="X38" s="343"/>
      <c r="Y38" s="343"/>
      <c r="Z38" s="343"/>
      <c r="AA38" s="343"/>
      <c r="AB38" s="343"/>
      <c r="AC38" s="343"/>
      <c r="AD38" s="343"/>
      <c r="AE38" s="343"/>
      <c r="AF38" s="343"/>
      <c r="AG38" s="343"/>
      <c r="AH38" s="343"/>
      <c r="AI38" s="343"/>
      <c r="AJ38" s="343"/>
      <c r="AK38" s="343"/>
      <c r="AL38" s="343"/>
      <c r="AM38" s="343"/>
      <c r="AN38" s="343"/>
      <c r="AO38" s="343"/>
      <c r="AP38" s="343"/>
      <c r="AQ38" s="343"/>
      <c r="AR38" s="343"/>
      <c r="AS38" s="343"/>
      <c r="AT38" s="343"/>
      <c r="AU38" s="343"/>
      <c r="AV38" s="343"/>
      <c r="AW38" s="343"/>
      <c r="AX38" s="343"/>
      <c r="AY38" s="343"/>
      <c r="AZ38" s="343"/>
      <c r="BA38" s="343"/>
    </row>
    <row r="39" spans="2:53" s="1" customFormat="1" ht="15.6" customHeight="1">
      <c r="B39" s="314"/>
      <c r="C39" s="87"/>
      <c r="D39" s="85" t="s">
        <v>4</v>
      </c>
      <c r="E39" s="86"/>
      <c r="F39" s="86"/>
      <c r="G39" s="86"/>
      <c r="H39" s="86"/>
      <c r="I39" s="87"/>
      <c r="J39" s="91"/>
      <c r="K39" s="10" t="s">
        <v>2</v>
      </c>
      <c r="L39" s="198"/>
      <c r="M39" s="104"/>
      <c r="N39" s="104"/>
      <c r="O39" s="104"/>
      <c r="P39" s="104"/>
      <c r="Q39" s="312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43"/>
      <c r="AG39" s="343"/>
      <c r="AH39" s="343"/>
      <c r="AI39" s="343"/>
      <c r="AJ39" s="343"/>
      <c r="AK39" s="343"/>
      <c r="AL39" s="343"/>
      <c r="AM39" s="343"/>
      <c r="AN39" s="343"/>
      <c r="AO39" s="343"/>
      <c r="AP39" s="343"/>
      <c r="AQ39" s="343"/>
      <c r="AR39" s="343"/>
      <c r="AS39" s="343"/>
      <c r="AT39" s="343"/>
      <c r="AU39" s="343"/>
      <c r="AV39" s="343"/>
      <c r="AW39" s="343"/>
      <c r="AX39" s="343"/>
      <c r="AY39" s="343"/>
      <c r="AZ39" s="343"/>
      <c r="BA39" s="343"/>
    </row>
    <row r="40" spans="2:53" s="1" customFormat="1" ht="15.75">
      <c r="B40" s="316"/>
      <c r="C40" s="90"/>
      <c r="D40" s="88"/>
      <c r="E40" s="89"/>
      <c r="F40" s="89"/>
      <c r="G40" s="89"/>
      <c r="H40" s="89"/>
      <c r="I40" s="90"/>
      <c r="J40" s="91"/>
      <c r="K40" s="10" t="s">
        <v>1</v>
      </c>
      <c r="L40" s="198"/>
      <c r="M40" s="104"/>
      <c r="N40" s="104"/>
      <c r="O40" s="104"/>
      <c r="P40" s="104"/>
      <c r="Q40" s="312"/>
      <c r="R40" s="343"/>
      <c r="S40" s="343"/>
      <c r="T40" s="343"/>
      <c r="U40" s="343"/>
      <c r="V40" s="343"/>
      <c r="W40" s="343"/>
      <c r="X40" s="343"/>
      <c r="Y40" s="343"/>
      <c r="Z40" s="343"/>
      <c r="AA40" s="343"/>
      <c r="AB40" s="343"/>
      <c r="AC40" s="343"/>
      <c r="AD40" s="343"/>
      <c r="AE40" s="343"/>
      <c r="AF40" s="343"/>
      <c r="AG40" s="343"/>
      <c r="AH40" s="343"/>
      <c r="AI40" s="343"/>
      <c r="AJ40" s="343"/>
      <c r="AK40" s="343"/>
      <c r="AL40" s="343"/>
      <c r="AM40" s="343"/>
      <c r="AN40" s="343"/>
      <c r="AO40" s="343"/>
      <c r="AP40" s="343"/>
      <c r="AQ40" s="343"/>
      <c r="AR40" s="343"/>
      <c r="AS40" s="343"/>
      <c r="AT40" s="343"/>
      <c r="AU40" s="343"/>
      <c r="AV40" s="343"/>
      <c r="AW40" s="343"/>
      <c r="AX40" s="343"/>
      <c r="AY40" s="343"/>
      <c r="AZ40" s="343"/>
      <c r="BA40" s="343"/>
    </row>
    <row r="41" spans="2:53" s="1" customFormat="1" ht="15.6" customHeight="1">
      <c r="B41" s="311" t="s">
        <v>168</v>
      </c>
      <c r="C41" s="98"/>
      <c r="D41" s="98"/>
      <c r="E41" s="98"/>
      <c r="F41" s="98"/>
      <c r="G41" s="98"/>
      <c r="H41" s="98"/>
      <c r="I41" s="98"/>
      <c r="J41" s="98"/>
      <c r="K41" s="98"/>
      <c r="L41" s="99"/>
      <c r="M41" s="81" t="s">
        <v>0</v>
      </c>
      <c r="N41" s="81"/>
      <c r="O41" s="81"/>
      <c r="P41" s="81"/>
      <c r="Q41" s="315"/>
      <c r="R41" s="343"/>
      <c r="S41" s="343"/>
      <c r="T41" s="343"/>
      <c r="U41" s="343"/>
      <c r="V41" s="343"/>
      <c r="W41" s="343"/>
      <c r="X41" s="343"/>
      <c r="Y41" s="343"/>
      <c r="Z41" s="343"/>
      <c r="AA41" s="343"/>
      <c r="AB41" s="343"/>
      <c r="AC41" s="343"/>
      <c r="AD41" s="343"/>
      <c r="AE41" s="343"/>
      <c r="AF41" s="343"/>
      <c r="AG41" s="343"/>
      <c r="AH41" s="343"/>
      <c r="AI41" s="343"/>
      <c r="AJ41" s="343"/>
      <c r="AK41" s="343"/>
      <c r="AL41" s="343"/>
      <c r="AM41" s="343"/>
      <c r="AN41" s="343"/>
      <c r="AO41" s="343"/>
      <c r="AP41" s="343"/>
      <c r="AQ41" s="343"/>
      <c r="AR41" s="343"/>
      <c r="AS41" s="343"/>
      <c r="AT41" s="343"/>
      <c r="AU41" s="343"/>
      <c r="AV41" s="343"/>
      <c r="AW41" s="343"/>
      <c r="AX41" s="343"/>
      <c r="AY41" s="343"/>
      <c r="AZ41" s="343"/>
      <c r="BA41" s="343"/>
    </row>
    <row r="42" spans="2:53" s="1" customFormat="1" ht="15.75" thickBot="1">
      <c r="B42" s="317"/>
      <c r="C42" s="318"/>
      <c r="D42" s="318"/>
      <c r="E42" s="318"/>
      <c r="F42" s="318"/>
      <c r="G42" s="318"/>
      <c r="H42" s="318"/>
      <c r="I42" s="318"/>
      <c r="J42" s="318"/>
      <c r="K42" s="318"/>
      <c r="L42" s="319"/>
      <c r="M42" s="320"/>
      <c r="N42" s="320"/>
      <c r="O42" s="320"/>
      <c r="P42" s="320"/>
      <c r="Q42" s="321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3"/>
      <c r="AH42" s="343"/>
      <c r="AI42" s="343"/>
      <c r="AJ42" s="343"/>
      <c r="AK42" s="343"/>
      <c r="AL42" s="343"/>
      <c r="AM42" s="343"/>
      <c r="AN42" s="343"/>
      <c r="AO42" s="343"/>
      <c r="AP42" s="343"/>
      <c r="AQ42" s="343"/>
      <c r="AR42" s="343"/>
      <c r="AS42" s="343"/>
      <c r="AT42" s="343"/>
      <c r="AU42" s="343"/>
      <c r="AV42" s="343"/>
      <c r="AW42" s="343"/>
      <c r="AX42" s="343"/>
      <c r="AY42" s="343"/>
      <c r="AZ42" s="343"/>
      <c r="BA42" s="343"/>
    </row>
    <row r="43" spans="2:53" s="1" customFormat="1">
      <c r="B43" s="302" t="s">
        <v>155</v>
      </c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343"/>
      <c r="AH43" s="343"/>
      <c r="AI43" s="343"/>
      <c r="AJ43" s="343"/>
      <c r="AK43" s="343"/>
      <c r="AL43" s="343"/>
      <c r="AM43" s="343"/>
      <c r="AN43" s="343"/>
      <c r="AO43" s="343"/>
      <c r="AP43" s="343"/>
      <c r="AQ43" s="343"/>
      <c r="AR43" s="343"/>
      <c r="AS43" s="343"/>
      <c r="AT43" s="343"/>
      <c r="AU43" s="343"/>
      <c r="AV43" s="343"/>
      <c r="AW43" s="343"/>
      <c r="AX43" s="343"/>
      <c r="AY43" s="343"/>
      <c r="AZ43" s="343"/>
      <c r="BA43" s="343"/>
    </row>
    <row r="44" spans="2:53" s="1" customFormat="1" ht="28.5" customHeight="1"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343"/>
      <c r="S44" s="343"/>
      <c r="T44" s="343"/>
      <c r="U44" s="343"/>
      <c r="V44" s="343"/>
      <c r="W44" s="343"/>
      <c r="X44" s="343"/>
      <c r="Y44" s="343"/>
      <c r="Z44" s="343"/>
      <c r="AA44" s="343"/>
      <c r="AB44" s="343"/>
      <c r="AC44" s="343"/>
      <c r="AD44" s="343"/>
      <c r="AE44" s="343"/>
      <c r="AF44" s="343"/>
      <c r="AG44" s="343"/>
      <c r="AH44" s="343"/>
      <c r="AI44" s="343"/>
      <c r="AJ44" s="343"/>
      <c r="AK44" s="343"/>
      <c r="AL44" s="343"/>
      <c r="AM44" s="343"/>
      <c r="AN44" s="343"/>
      <c r="AO44" s="343"/>
      <c r="AP44" s="343"/>
      <c r="AQ44" s="343"/>
      <c r="AR44" s="343"/>
      <c r="AS44" s="343"/>
      <c r="AT44" s="343"/>
      <c r="AU44" s="343"/>
      <c r="AV44" s="343"/>
      <c r="AW44" s="343"/>
      <c r="AX44" s="343"/>
      <c r="AY44" s="343"/>
      <c r="AZ44" s="343"/>
      <c r="BA44" s="343"/>
    </row>
    <row r="45" spans="2:53" s="1" customFormat="1">
      <c r="M45" s="200"/>
      <c r="N45" s="200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  <c r="AN45" s="343"/>
      <c r="AO45" s="343"/>
      <c r="AP45" s="343"/>
      <c r="AQ45" s="343"/>
      <c r="AR45" s="343"/>
      <c r="AS45" s="343"/>
      <c r="AT45" s="343"/>
      <c r="AU45" s="343"/>
      <c r="AV45" s="343"/>
      <c r="AW45" s="343"/>
      <c r="AX45" s="343"/>
      <c r="AY45" s="343"/>
      <c r="AZ45" s="343"/>
      <c r="BA45" s="343"/>
    </row>
    <row r="46" spans="2:53" s="1" customFormat="1">
      <c r="M46" s="200"/>
      <c r="N46" s="200"/>
      <c r="R46" s="343"/>
      <c r="S46" s="343"/>
      <c r="T46" s="343"/>
      <c r="U46" s="343"/>
      <c r="V46" s="343"/>
      <c r="W46" s="343"/>
      <c r="X46" s="343"/>
      <c r="Y46" s="343"/>
      <c r="Z46" s="343"/>
      <c r="AA46" s="343"/>
      <c r="AB46" s="343"/>
      <c r="AC46" s="343"/>
      <c r="AD46" s="343"/>
      <c r="AE46" s="343"/>
      <c r="AF46" s="343"/>
      <c r="AG46" s="343"/>
      <c r="AH46" s="343"/>
      <c r="AI46" s="343"/>
      <c r="AJ46" s="343"/>
      <c r="AK46" s="343"/>
      <c r="AL46" s="343"/>
      <c r="AM46" s="343"/>
      <c r="AN46" s="343"/>
      <c r="AO46" s="343"/>
      <c r="AP46" s="343"/>
      <c r="AQ46" s="343"/>
      <c r="AR46" s="343"/>
      <c r="AS46" s="343"/>
      <c r="AT46" s="343"/>
      <c r="AU46" s="343"/>
      <c r="AV46" s="343"/>
      <c r="AW46" s="343"/>
      <c r="AX46" s="343"/>
      <c r="AY46" s="343"/>
      <c r="AZ46" s="343"/>
      <c r="BA46" s="343"/>
    </row>
    <row r="47" spans="2:53" s="1" customFormat="1">
      <c r="M47" s="200"/>
      <c r="N47" s="200"/>
      <c r="R47" s="343"/>
      <c r="S47" s="343"/>
      <c r="T47" s="343"/>
      <c r="U47" s="343"/>
      <c r="V47" s="343"/>
      <c r="W47" s="343"/>
      <c r="X47" s="343"/>
      <c r="Y47" s="343"/>
      <c r="Z47" s="343"/>
      <c r="AA47" s="343"/>
      <c r="AB47" s="343"/>
      <c r="AC47" s="343"/>
      <c r="AD47" s="343"/>
      <c r="AE47" s="343"/>
      <c r="AF47" s="343"/>
      <c r="AG47" s="343"/>
      <c r="AH47" s="343"/>
      <c r="AI47" s="343"/>
      <c r="AJ47" s="343"/>
      <c r="AK47" s="343"/>
      <c r="AL47" s="343"/>
      <c r="AM47" s="343"/>
      <c r="AN47" s="343"/>
      <c r="AO47" s="343"/>
      <c r="AP47" s="343"/>
      <c r="AQ47" s="343"/>
      <c r="AR47" s="343"/>
      <c r="AS47" s="343"/>
      <c r="AT47" s="343"/>
      <c r="AU47" s="343"/>
      <c r="AV47" s="343"/>
      <c r="AW47" s="343"/>
      <c r="AX47" s="343"/>
      <c r="AY47" s="343"/>
      <c r="AZ47" s="343"/>
      <c r="BA47" s="343"/>
    </row>
    <row r="48" spans="2:53" s="1" customFormat="1">
      <c r="M48" s="200"/>
      <c r="N48" s="200"/>
      <c r="R48" s="343"/>
      <c r="S48" s="343"/>
      <c r="T48" s="343"/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43"/>
      <c r="AH48" s="343"/>
      <c r="AI48" s="343"/>
      <c r="AJ48" s="343"/>
      <c r="AK48" s="343"/>
      <c r="AL48" s="343"/>
      <c r="AM48" s="343"/>
      <c r="AN48" s="343"/>
      <c r="AO48" s="343"/>
      <c r="AP48" s="343"/>
      <c r="AQ48" s="343"/>
      <c r="AR48" s="343"/>
      <c r="AS48" s="343"/>
      <c r="AT48" s="343"/>
      <c r="AU48" s="343"/>
      <c r="AV48" s="343"/>
      <c r="AW48" s="343"/>
      <c r="AX48" s="343"/>
      <c r="AY48" s="343"/>
      <c r="AZ48" s="343"/>
      <c r="BA48" s="343"/>
    </row>
    <row r="49" spans="13:53" s="1" customFormat="1">
      <c r="M49" s="200"/>
      <c r="N49" s="200"/>
      <c r="R49" s="343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3"/>
      <c r="AD49" s="343"/>
      <c r="AE49" s="343"/>
      <c r="AF49" s="343"/>
      <c r="AG49" s="343"/>
      <c r="AH49" s="343"/>
      <c r="AI49" s="343"/>
      <c r="AJ49" s="343"/>
      <c r="AK49" s="343"/>
      <c r="AL49" s="343"/>
      <c r="AM49" s="343"/>
      <c r="AN49" s="343"/>
      <c r="AO49" s="343"/>
      <c r="AP49" s="343"/>
      <c r="AQ49" s="343"/>
      <c r="AR49" s="343"/>
      <c r="AS49" s="343"/>
      <c r="AT49" s="343"/>
      <c r="AU49" s="343"/>
      <c r="AV49" s="343"/>
      <c r="AW49" s="343"/>
      <c r="AX49" s="343"/>
      <c r="AY49" s="343"/>
      <c r="AZ49" s="343"/>
      <c r="BA49" s="343"/>
    </row>
    <row r="50" spans="13:53" s="1" customFormat="1">
      <c r="M50" s="200"/>
      <c r="N50" s="200"/>
      <c r="R50" s="343"/>
      <c r="S50" s="343"/>
      <c r="T50" s="343"/>
      <c r="U50" s="343"/>
      <c r="V50" s="343"/>
      <c r="W50" s="343"/>
      <c r="X50" s="343"/>
      <c r="Y50" s="343"/>
      <c r="Z50" s="343"/>
      <c r="AA50" s="343"/>
      <c r="AB50" s="343"/>
      <c r="AC50" s="343"/>
      <c r="AD50" s="343"/>
      <c r="AE50" s="343"/>
      <c r="AF50" s="343"/>
      <c r="AG50" s="343"/>
      <c r="AH50" s="343"/>
      <c r="AI50" s="343"/>
      <c r="AJ50" s="343"/>
      <c r="AK50" s="343"/>
      <c r="AL50" s="343"/>
      <c r="AM50" s="343"/>
      <c r="AN50" s="343"/>
      <c r="AO50" s="343"/>
      <c r="AP50" s="343"/>
      <c r="AQ50" s="343"/>
      <c r="AR50" s="343"/>
      <c r="AS50" s="343"/>
      <c r="AT50" s="343"/>
      <c r="AU50" s="343"/>
      <c r="AV50" s="343"/>
      <c r="AW50" s="343"/>
      <c r="AX50" s="343"/>
      <c r="AY50" s="343"/>
      <c r="AZ50" s="343"/>
      <c r="BA50" s="343"/>
    </row>
  </sheetData>
  <mergeCells count="103">
    <mergeCell ref="B2:B5"/>
    <mergeCell ref="C2:M3"/>
    <mergeCell ref="N2:O2"/>
    <mergeCell ref="P2:Q5"/>
    <mergeCell ref="N3:O3"/>
    <mergeCell ref="C4:M5"/>
    <mergeCell ref="N4:O4"/>
    <mergeCell ref="N5:O5"/>
    <mergeCell ref="T10:X10"/>
    <mergeCell ref="B11:C11"/>
    <mergeCell ref="D11:I11"/>
    <mergeCell ref="N11:P11"/>
    <mergeCell ref="B12:C12"/>
    <mergeCell ref="D12:I12"/>
    <mergeCell ref="N12:P12"/>
    <mergeCell ref="U12:W12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B16:B18"/>
    <mergeCell ref="C16:C18"/>
    <mergeCell ref="D16:D18"/>
    <mergeCell ref="E16:E18"/>
    <mergeCell ref="F16:F18"/>
    <mergeCell ref="G16:G18"/>
    <mergeCell ref="U13:W13"/>
    <mergeCell ref="B14:C14"/>
    <mergeCell ref="D14:I14"/>
    <mergeCell ref="N14:P14"/>
    <mergeCell ref="U14:W14"/>
    <mergeCell ref="D15:I15"/>
    <mergeCell ref="N15:P15"/>
    <mergeCell ref="U15:V15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C21:C22"/>
    <mergeCell ref="E21:E22"/>
    <mergeCell ref="O21:O22"/>
    <mergeCell ref="P21:P22"/>
    <mergeCell ref="Q21:Q22"/>
    <mergeCell ref="C19:C20"/>
    <mergeCell ref="E19:E20"/>
    <mergeCell ref="O19:O20"/>
    <mergeCell ref="P19:P20"/>
    <mergeCell ref="Q19:Q20"/>
    <mergeCell ref="C23:C24"/>
    <mergeCell ref="E23:E24"/>
    <mergeCell ref="O23:O24"/>
    <mergeCell ref="P23:P24"/>
    <mergeCell ref="Q23:Q24"/>
    <mergeCell ref="C25:C26"/>
    <mergeCell ref="E25:E26"/>
    <mergeCell ref="O25:O26"/>
    <mergeCell ref="P25:P26"/>
    <mergeCell ref="Q31:Q32"/>
    <mergeCell ref="Q25:Q26"/>
    <mergeCell ref="C27:C28"/>
    <mergeCell ref="E27:E28"/>
    <mergeCell ref="O27:O28"/>
    <mergeCell ref="P27:P28"/>
    <mergeCell ref="Q27:Q28"/>
    <mergeCell ref="C29:C30"/>
    <mergeCell ref="E29:E30"/>
    <mergeCell ref="O29:O30"/>
    <mergeCell ref="B19:B32"/>
    <mergeCell ref="B41:L42"/>
    <mergeCell ref="M41:Q42"/>
    <mergeCell ref="B43:Q44"/>
    <mergeCell ref="B37:C38"/>
    <mergeCell ref="D37:I38"/>
    <mergeCell ref="J37:J38"/>
    <mergeCell ref="M37:Q38"/>
    <mergeCell ref="B39:C40"/>
    <mergeCell ref="D39:I40"/>
    <mergeCell ref="J39:J40"/>
    <mergeCell ref="M39:Q40"/>
    <mergeCell ref="B34:C34"/>
    <mergeCell ref="D34:I34"/>
    <mergeCell ref="K34:L34"/>
    <mergeCell ref="M34:Q34"/>
    <mergeCell ref="B35:C36"/>
    <mergeCell ref="D35:I36"/>
    <mergeCell ref="J35:J36"/>
    <mergeCell ref="M35:Q36"/>
    <mergeCell ref="C31:C32"/>
    <mergeCell ref="E31:E32"/>
    <mergeCell ref="O31:O32"/>
    <mergeCell ref="P31:P32"/>
  </mergeCells>
  <pageMargins left="1.0236220472440944" right="0.19685039370078741" top="0.82677165354330717" bottom="0.19685039370078741" header="0.15748031496062992" footer="0"/>
  <pageSetup paperSize="5" scale="4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50"/>
  <sheetViews>
    <sheetView zoomScale="70" zoomScaleNormal="70" workbookViewId="0">
      <selection activeCell="B39" sqref="B39:C40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3.85546875" style="1" customWidth="1"/>
    <col min="5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1" customWidth="1"/>
    <col min="11" max="11" width="13.5703125" style="1" customWidth="1"/>
    <col min="12" max="12" width="15.85546875" style="1" customWidth="1"/>
    <col min="13" max="13" width="14.85546875" style="200" customWidth="1"/>
    <col min="14" max="14" width="21.140625" style="200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8" ht="15.75" thickBot="1"/>
    <row r="2" spans="2:28" ht="15.75">
      <c r="B2" s="292"/>
      <c r="C2" s="293" t="s">
        <v>44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4" t="s">
        <v>49</v>
      </c>
      <c r="O2" s="294"/>
      <c r="P2" s="295"/>
      <c r="Q2" s="296"/>
    </row>
    <row r="3" spans="2:28" ht="15.75">
      <c r="B3" s="297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 t="s">
        <v>47</v>
      </c>
      <c r="O3" s="145"/>
      <c r="P3" s="93"/>
      <c r="Q3" s="219"/>
    </row>
    <row r="4" spans="2:28" ht="15.75">
      <c r="B4" s="297"/>
      <c r="C4" s="144" t="s">
        <v>45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 t="s">
        <v>48</v>
      </c>
      <c r="O4" s="145"/>
      <c r="P4" s="93"/>
      <c r="Q4" s="219"/>
    </row>
    <row r="5" spans="2:28" ht="16.5" thickBot="1">
      <c r="B5" s="298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300" t="s">
        <v>53</v>
      </c>
      <c r="O5" s="300"/>
      <c r="P5" s="301"/>
      <c r="Q5" s="229"/>
    </row>
    <row r="7" spans="2:28" s="28" customFormat="1" ht="12.75" customHeight="1" thickBot="1"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52"/>
    </row>
    <row r="8" spans="2:28" s="28" customFormat="1" ht="31.5" customHeight="1">
      <c r="B8" s="264" t="s">
        <v>33</v>
      </c>
      <c r="C8" s="265" t="s">
        <v>57</v>
      </c>
      <c r="D8" s="266" t="s">
        <v>41</v>
      </c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8"/>
      <c r="R8" s="152"/>
    </row>
    <row r="9" spans="2:28" s="28" customFormat="1" ht="36" customHeight="1">
      <c r="B9" s="269" t="s">
        <v>28</v>
      </c>
      <c r="C9" s="51">
        <v>45286</v>
      </c>
      <c r="D9" s="132" t="s">
        <v>61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270"/>
    </row>
    <row r="10" spans="2:28" s="28" customFormat="1" ht="36" customHeight="1">
      <c r="B10" s="271" t="s">
        <v>32</v>
      </c>
      <c r="C10" s="123"/>
      <c r="D10" s="117"/>
      <c r="E10" s="117"/>
      <c r="F10" s="117"/>
      <c r="G10" s="117"/>
      <c r="H10" s="117"/>
      <c r="I10" s="118"/>
      <c r="J10" s="133" t="s">
        <v>66</v>
      </c>
      <c r="K10" s="134"/>
      <c r="L10" s="135"/>
      <c r="M10" s="138" t="s">
        <v>27</v>
      </c>
      <c r="N10" s="139"/>
      <c r="O10" s="139"/>
      <c r="P10" s="139"/>
      <c r="Q10" s="272"/>
      <c r="R10" s="153"/>
      <c r="T10" s="154"/>
      <c r="U10" s="154"/>
      <c r="V10" s="154"/>
      <c r="W10" s="154"/>
      <c r="X10" s="154"/>
    </row>
    <row r="11" spans="2:28" s="28" customFormat="1" ht="36" customHeight="1">
      <c r="B11" s="271" t="s">
        <v>26</v>
      </c>
      <c r="C11" s="123"/>
      <c r="D11" s="117"/>
      <c r="E11" s="117"/>
      <c r="F11" s="117"/>
      <c r="G11" s="117"/>
      <c r="H11" s="117"/>
      <c r="I11" s="118"/>
      <c r="J11" s="136"/>
      <c r="K11" s="230"/>
      <c r="L11" s="137"/>
      <c r="M11" s="69" t="s">
        <v>25</v>
      </c>
      <c r="N11" s="124" t="s">
        <v>24</v>
      </c>
      <c r="O11" s="124"/>
      <c r="P11" s="124"/>
      <c r="Q11" s="273" t="s">
        <v>23</v>
      </c>
      <c r="R11" s="153"/>
      <c r="T11" s="155"/>
      <c r="U11" s="155"/>
      <c r="V11" s="155"/>
      <c r="W11" s="155"/>
      <c r="X11" s="155"/>
    </row>
    <row r="12" spans="2:28" s="28" customFormat="1" ht="31.5" customHeight="1">
      <c r="B12" s="274" t="s">
        <v>22</v>
      </c>
      <c r="C12" s="125"/>
      <c r="D12" s="126"/>
      <c r="E12" s="126"/>
      <c r="F12" s="126"/>
      <c r="G12" s="126"/>
      <c r="H12" s="126"/>
      <c r="I12" s="127"/>
      <c r="J12" s="136"/>
      <c r="K12" s="230"/>
      <c r="L12" s="137"/>
      <c r="M12" s="46"/>
      <c r="N12" s="128"/>
      <c r="O12" s="129"/>
      <c r="P12" s="130"/>
      <c r="Q12" s="275"/>
      <c r="R12" s="153"/>
      <c r="T12" s="156"/>
      <c r="U12" s="157"/>
      <c r="V12" s="157"/>
      <c r="W12" s="157"/>
      <c r="X12" s="156"/>
      <c r="Z12" s="68"/>
      <c r="AA12" s="68"/>
    </row>
    <row r="13" spans="2:28" s="28" customFormat="1" ht="74.25" customHeight="1">
      <c r="B13" s="276" t="s">
        <v>21</v>
      </c>
      <c r="C13" s="140"/>
      <c r="D13" s="126"/>
      <c r="E13" s="126"/>
      <c r="F13" s="126"/>
      <c r="G13" s="126"/>
      <c r="H13" s="126"/>
      <c r="I13" s="127"/>
      <c r="J13" s="136"/>
      <c r="K13" s="230"/>
      <c r="L13" s="137"/>
      <c r="M13" s="47"/>
      <c r="N13" s="141"/>
      <c r="O13" s="142"/>
      <c r="P13" s="143"/>
      <c r="Q13" s="277"/>
      <c r="R13" s="153"/>
      <c r="T13" s="158"/>
      <c r="U13" s="159"/>
      <c r="V13" s="159"/>
      <c r="W13" s="159"/>
      <c r="X13" s="160"/>
      <c r="Z13" s="31"/>
      <c r="AA13" s="30"/>
      <c r="AB13" s="29"/>
    </row>
    <row r="14" spans="2:28" s="28" customFormat="1" ht="74.25" customHeight="1">
      <c r="B14" s="278" t="s">
        <v>20</v>
      </c>
      <c r="C14" s="116"/>
      <c r="D14" s="117"/>
      <c r="E14" s="117"/>
      <c r="F14" s="117"/>
      <c r="G14" s="117"/>
      <c r="H14" s="117"/>
      <c r="I14" s="118"/>
      <c r="J14" s="136"/>
      <c r="K14" s="230"/>
      <c r="L14" s="137"/>
      <c r="M14" s="48"/>
      <c r="N14" s="119"/>
      <c r="O14" s="120"/>
      <c r="P14" s="121"/>
      <c r="Q14" s="279"/>
      <c r="R14" s="153"/>
      <c r="T14" s="158"/>
      <c r="U14" s="159"/>
      <c r="V14" s="159"/>
      <c r="W14" s="159"/>
      <c r="X14" s="160"/>
      <c r="Z14" s="31"/>
      <c r="AA14" s="30"/>
      <c r="AB14" s="29"/>
    </row>
    <row r="15" spans="2:28" s="28" customFormat="1" ht="28.5" customHeight="1" thickBot="1">
      <c r="B15" s="280" t="s">
        <v>42</v>
      </c>
      <c r="C15" s="281"/>
      <c r="D15" s="282"/>
      <c r="E15" s="282"/>
      <c r="F15" s="282"/>
      <c r="G15" s="282"/>
      <c r="H15" s="282"/>
      <c r="I15" s="283"/>
      <c r="J15" s="284"/>
      <c r="K15" s="285"/>
      <c r="L15" s="286"/>
      <c r="M15" s="287"/>
      <c r="N15" s="288"/>
      <c r="O15" s="289"/>
      <c r="P15" s="290"/>
      <c r="Q15" s="291"/>
      <c r="R15" s="153"/>
      <c r="T15" s="161"/>
      <c r="U15" s="159"/>
      <c r="V15" s="159"/>
      <c r="W15" s="162"/>
      <c r="X15" s="160"/>
      <c r="Y15" s="163"/>
      <c r="Z15" s="31"/>
      <c r="AA15" s="30"/>
      <c r="AB15" s="29"/>
    </row>
    <row r="16" spans="2:28" ht="28.5" customHeight="1">
      <c r="B16" s="231" t="s">
        <v>43</v>
      </c>
      <c r="C16" s="232" t="s">
        <v>29</v>
      </c>
      <c r="D16" s="233" t="s">
        <v>165</v>
      </c>
      <c r="E16" s="233" t="s">
        <v>19</v>
      </c>
      <c r="F16" s="233" t="s">
        <v>40</v>
      </c>
      <c r="G16" s="234" t="s">
        <v>166</v>
      </c>
      <c r="H16" s="233" t="s">
        <v>31</v>
      </c>
      <c r="I16" s="235" t="s">
        <v>30</v>
      </c>
      <c r="J16" s="236"/>
      <c r="K16" s="236"/>
      <c r="L16" s="237"/>
      <c r="M16" s="233" t="s">
        <v>18</v>
      </c>
      <c r="N16" s="233"/>
      <c r="O16" s="238" t="s">
        <v>17</v>
      </c>
      <c r="P16" s="238"/>
      <c r="Q16" s="239"/>
      <c r="T16" s="322"/>
      <c r="U16" s="323"/>
      <c r="V16" s="323"/>
      <c r="X16" s="324"/>
      <c r="Z16" s="193"/>
      <c r="AA16" s="5"/>
      <c r="AB16" s="26"/>
    </row>
    <row r="17" spans="2:53" ht="33.75" customHeight="1">
      <c r="B17" s="240"/>
      <c r="C17" s="91"/>
      <c r="D17" s="103"/>
      <c r="E17" s="103"/>
      <c r="F17" s="103"/>
      <c r="G17" s="103"/>
      <c r="H17" s="103"/>
      <c r="I17" s="167"/>
      <c r="J17" s="168"/>
      <c r="K17" s="168"/>
      <c r="L17" s="169"/>
      <c r="M17" s="103"/>
      <c r="N17" s="103"/>
      <c r="O17" s="103" t="s">
        <v>16</v>
      </c>
      <c r="P17" s="103" t="s">
        <v>15</v>
      </c>
      <c r="Q17" s="241" t="s">
        <v>14</v>
      </c>
      <c r="T17" s="4"/>
      <c r="U17" s="323"/>
      <c r="V17" s="323"/>
      <c r="X17" s="5"/>
      <c r="Z17" s="193"/>
      <c r="AA17" s="5"/>
      <c r="AB17" s="26"/>
    </row>
    <row r="18" spans="2:53" ht="39.75" customHeight="1" thickBot="1">
      <c r="B18" s="240"/>
      <c r="C18" s="201"/>
      <c r="D18" s="164"/>
      <c r="E18" s="164"/>
      <c r="F18" s="164"/>
      <c r="G18" s="164"/>
      <c r="H18" s="164"/>
      <c r="I18" s="202" t="s">
        <v>13</v>
      </c>
      <c r="J18" s="202" t="s">
        <v>12</v>
      </c>
      <c r="K18" s="202" t="s">
        <v>11</v>
      </c>
      <c r="L18" s="203" t="s">
        <v>10</v>
      </c>
      <c r="M18" s="204" t="s">
        <v>9</v>
      </c>
      <c r="N18" s="205" t="s">
        <v>8</v>
      </c>
      <c r="O18" s="164"/>
      <c r="P18" s="164"/>
      <c r="Q18" s="248"/>
      <c r="T18" s="4"/>
      <c r="U18" s="323"/>
      <c r="V18" s="323"/>
      <c r="X18" s="5"/>
      <c r="Z18" s="193"/>
      <c r="AA18" s="5"/>
      <c r="AB18" s="26"/>
    </row>
    <row r="19" spans="2:53" ht="29.45" customHeight="1">
      <c r="B19" s="257" t="s">
        <v>68</v>
      </c>
      <c r="C19" s="421" t="s">
        <v>112</v>
      </c>
      <c r="D19" s="207" t="s">
        <v>2</v>
      </c>
      <c r="E19" s="422" t="s">
        <v>113</v>
      </c>
      <c r="F19" s="415">
        <v>4</v>
      </c>
      <c r="G19" s="207" t="s">
        <v>2</v>
      </c>
      <c r="H19" s="209"/>
      <c r="I19" s="210"/>
      <c r="J19" s="211"/>
      <c r="K19" s="212"/>
      <c r="L19" s="211"/>
      <c r="M19" s="378">
        <v>45294</v>
      </c>
      <c r="N19" s="378">
        <v>45569</v>
      </c>
      <c r="O19" s="215">
        <f>(F20/F19)</f>
        <v>1</v>
      </c>
      <c r="P19" s="215"/>
      <c r="Q19" s="216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</row>
    <row r="20" spans="2:53" ht="26.45" customHeight="1">
      <c r="B20" s="259"/>
      <c r="C20" s="150"/>
      <c r="D20" s="75" t="s">
        <v>1</v>
      </c>
      <c r="E20" s="253"/>
      <c r="F20" s="178">
        <v>4</v>
      </c>
      <c r="G20" s="75" t="s">
        <v>35</v>
      </c>
      <c r="H20" s="171"/>
      <c r="I20" s="172"/>
      <c r="J20" s="20"/>
      <c r="K20" s="173"/>
      <c r="L20" s="20"/>
      <c r="M20" s="62"/>
      <c r="N20" s="416"/>
      <c r="O20" s="175"/>
      <c r="P20" s="175"/>
      <c r="Q20" s="217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</row>
    <row r="21" spans="2:53" ht="15.6" customHeight="1">
      <c r="B21" s="259"/>
      <c r="C21" s="150" t="s">
        <v>114</v>
      </c>
      <c r="D21" s="75" t="s">
        <v>2</v>
      </c>
      <c r="E21" s="253" t="s">
        <v>88</v>
      </c>
      <c r="F21" s="177">
        <v>1</v>
      </c>
      <c r="G21" s="75" t="s">
        <v>2</v>
      </c>
      <c r="H21" s="172"/>
      <c r="I21" s="172"/>
      <c r="J21" s="20"/>
      <c r="K21" s="173"/>
      <c r="L21" s="20"/>
      <c r="M21" s="61" t="s">
        <v>115</v>
      </c>
      <c r="N21" s="61">
        <v>45534</v>
      </c>
      <c r="O21" s="175">
        <f>(F22/F21)</f>
        <v>1</v>
      </c>
      <c r="P21" s="183"/>
      <c r="Q21" s="219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</row>
    <row r="22" spans="2:53" ht="15.75">
      <c r="B22" s="259"/>
      <c r="C22" s="150"/>
      <c r="D22" s="75" t="s">
        <v>1</v>
      </c>
      <c r="E22" s="253"/>
      <c r="F22" s="178">
        <v>1</v>
      </c>
      <c r="G22" s="75" t="s">
        <v>35</v>
      </c>
      <c r="H22" s="179"/>
      <c r="I22" s="179"/>
      <c r="J22" s="20"/>
      <c r="K22" s="173"/>
      <c r="L22" s="20"/>
      <c r="M22" s="62"/>
      <c r="N22" s="416"/>
      <c r="O22" s="175"/>
      <c r="P22" s="183"/>
      <c r="Q22" s="219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</row>
    <row r="23" spans="2:53" ht="15.75">
      <c r="B23" s="260"/>
      <c r="C23" s="150" t="s">
        <v>116</v>
      </c>
      <c r="D23" s="75" t="s">
        <v>2</v>
      </c>
      <c r="E23" s="249" t="s">
        <v>88</v>
      </c>
      <c r="F23" s="177">
        <v>1</v>
      </c>
      <c r="G23" s="75" t="s">
        <v>2</v>
      </c>
      <c r="H23" s="172"/>
      <c r="I23" s="172"/>
      <c r="J23" s="20"/>
      <c r="K23" s="173"/>
      <c r="L23" s="20"/>
      <c r="M23" s="63">
        <v>45366</v>
      </c>
      <c r="N23" s="63">
        <v>45405</v>
      </c>
      <c r="O23" s="182">
        <f>(F24/F23)</f>
        <v>1</v>
      </c>
      <c r="P23" s="183"/>
      <c r="Q23" s="219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</row>
    <row r="24" spans="2:53" ht="15.75">
      <c r="B24" s="260"/>
      <c r="C24" s="150"/>
      <c r="D24" s="75" t="s">
        <v>1</v>
      </c>
      <c r="E24" s="249"/>
      <c r="F24" s="178">
        <v>1</v>
      </c>
      <c r="G24" s="75" t="s">
        <v>35</v>
      </c>
      <c r="H24" s="179"/>
      <c r="I24" s="179"/>
      <c r="J24" s="20"/>
      <c r="K24" s="173"/>
      <c r="L24" s="20"/>
      <c r="M24" s="64"/>
      <c r="N24" s="417"/>
      <c r="O24" s="182"/>
      <c r="P24" s="183"/>
      <c r="Q24" s="219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</row>
    <row r="25" spans="2:53" ht="15.75">
      <c r="B25" s="260"/>
      <c r="C25" s="150" t="s">
        <v>117</v>
      </c>
      <c r="D25" s="75" t="s">
        <v>2</v>
      </c>
      <c r="E25" s="253" t="s">
        <v>88</v>
      </c>
      <c r="F25" s="177">
        <v>1</v>
      </c>
      <c r="G25" s="75" t="s">
        <v>2</v>
      </c>
      <c r="H25" s="172"/>
      <c r="I25" s="172"/>
      <c r="J25" s="20"/>
      <c r="K25" s="173"/>
      <c r="L25" s="20"/>
      <c r="M25" s="61">
        <v>45627</v>
      </c>
      <c r="N25" s="61">
        <v>45657</v>
      </c>
      <c r="O25" s="182">
        <f>(F26/F25)</f>
        <v>1</v>
      </c>
      <c r="P25" s="183"/>
      <c r="Q25" s="219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</row>
    <row r="26" spans="2:53" ht="15.75">
      <c r="B26" s="260"/>
      <c r="C26" s="150"/>
      <c r="D26" s="75" t="s">
        <v>1</v>
      </c>
      <c r="E26" s="253"/>
      <c r="F26" s="178">
        <v>1</v>
      </c>
      <c r="G26" s="75" t="s">
        <v>35</v>
      </c>
      <c r="H26" s="172"/>
      <c r="I26" s="20"/>
      <c r="J26" s="20"/>
      <c r="K26" s="173"/>
      <c r="L26" s="20"/>
      <c r="M26" s="62"/>
      <c r="N26" s="416"/>
      <c r="O26" s="182"/>
      <c r="P26" s="183"/>
      <c r="Q26" s="219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</row>
    <row r="27" spans="2:53" ht="15.75">
      <c r="B27" s="260"/>
      <c r="C27" s="189" t="s">
        <v>118</v>
      </c>
      <c r="D27" s="75" t="s">
        <v>2</v>
      </c>
      <c r="E27" s="253" t="s">
        <v>88</v>
      </c>
      <c r="F27" s="177">
        <v>1</v>
      </c>
      <c r="G27" s="75" t="s">
        <v>2</v>
      </c>
      <c r="H27" s="172"/>
      <c r="I27" s="20"/>
      <c r="J27" s="20"/>
      <c r="K27" s="173"/>
      <c r="L27" s="186"/>
      <c r="M27" s="61">
        <v>45505</v>
      </c>
      <c r="N27" s="61">
        <v>45657</v>
      </c>
      <c r="O27" s="182">
        <f>(F28/F27)</f>
        <v>1</v>
      </c>
      <c r="P27" s="183"/>
      <c r="Q27" s="219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</row>
    <row r="28" spans="2:53" ht="15.75">
      <c r="B28" s="260"/>
      <c r="C28" s="189"/>
      <c r="D28" s="75" t="s">
        <v>1</v>
      </c>
      <c r="E28" s="253"/>
      <c r="F28" s="178">
        <v>1</v>
      </c>
      <c r="G28" s="75" t="s">
        <v>35</v>
      </c>
      <c r="H28" s="172"/>
      <c r="I28" s="20"/>
      <c r="J28" s="20"/>
      <c r="K28" s="173"/>
      <c r="L28" s="20"/>
      <c r="M28" s="62"/>
      <c r="N28" s="416"/>
      <c r="O28" s="182"/>
      <c r="P28" s="183"/>
      <c r="Q28" s="219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</row>
    <row r="29" spans="2:53" ht="15.75">
      <c r="B29" s="260"/>
      <c r="C29" s="419" t="s">
        <v>119</v>
      </c>
      <c r="D29" s="75" t="s">
        <v>2</v>
      </c>
      <c r="E29" s="253" t="s">
        <v>88</v>
      </c>
      <c r="F29" s="177">
        <v>2</v>
      </c>
      <c r="G29" s="75"/>
      <c r="H29" s="172"/>
      <c r="I29" s="20"/>
      <c r="J29" s="20"/>
      <c r="K29" s="173"/>
      <c r="L29" s="20"/>
      <c r="M29" s="418">
        <v>45474</v>
      </c>
      <c r="N29" s="418">
        <v>45565</v>
      </c>
      <c r="O29" s="254">
        <f>(F30/F29)</f>
        <v>1</v>
      </c>
      <c r="P29" s="254"/>
      <c r="Q29" s="423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</row>
    <row r="30" spans="2:53" ht="15.75">
      <c r="B30" s="260"/>
      <c r="C30" s="420"/>
      <c r="D30" s="75" t="s">
        <v>1</v>
      </c>
      <c r="E30" s="253"/>
      <c r="F30" s="344">
        <v>2</v>
      </c>
      <c r="G30" s="75"/>
      <c r="H30" s="172"/>
      <c r="I30" s="20"/>
      <c r="J30" s="20"/>
      <c r="K30" s="173"/>
      <c r="L30" s="20"/>
      <c r="M30" s="62"/>
      <c r="N30" s="416"/>
      <c r="O30" s="255"/>
      <c r="P30" s="255"/>
      <c r="Q30" s="424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</row>
    <row r="31" spans="2:53" ht="15.75">
      <c r="B31" s="260"/>
      <c r="C31" s="329" t="s">
        <v>120</v>
      </c>
      <c r="D31" s="75" t="s">
        <v>2</v>
      </c>
      <c r="E31" s="253" t="s">
        <v>88</v>
      </c>
      <c r="F31" s="177">
        <v>1</v>
      </c>
      <c r="G31" s="75" t="s">
        <v>2</v>
      </c>
      <c r="H31" s="172"/>
      <c r="I31" s="20"/>
      <c r="J31" s="20"/>
      <c r="K31" s="173"/>
      <c r="L31" s="20"/>
      <c r="M31" s="418">
        <v>45366</v>
      </c>
      <c r="N31" s="418">
        <v>45412</v>
      </c>
      <c r="O31" s="254">
        <f>(F32/F31)</f>
        <v>1</v>
      </c>
      <c r="P31" s="254"/>
      <c r="Q31" s="423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</row>
    <row r="32" spans="2:53" ht="15.75">
      <c r="B32" s="260"/>
      <c r="C32" s="329"/>
      <c r="D32" s="75" t="s">
        <v>1</v>
      </c>
      <c r="E32" s="253"/>
      <c r="F32" s="178">
        <v>1</v>
      </c>
      <c r="G32" s="75" t="s">
        <v>35</v>
      </c>
      <c r="H32" s="172"/>
      <c r="I32" s="20"/>
      <c r="J32" s="20"/>
      <c r="K32" s="173"/>
      <c r="L32" s="20"/>
      <c r="M32" s="62"/>
      <c r="N32" s="416"/>
      <c r="O32" s="256"/>
      <c r="P32" s="256"/>
      <c r="Q32" s="425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</row>
    <row r="33" spans="2:53" ht="15.75">
      <c r="B33" s="260"/>
      <c r="C33" s="91" t="s">
        <v>7</v>
      </c>
      <c r="D33" s="74" t="s">
        <v>2</v>
      </c>
      <c r="E33" s="253"/>
      <c r="F33" s="181">
        <v>1</v>
      </c>
      <c r="G33" s="75" t="s">
        <v>81</v>
      </c>
      <c r="H33" s="192"/>
      <c r="I33" s="192"/>
      <c r="J33" s="20"/>
      <c r="K33" s="20"/>
      <c r="L33" s="20"/>
      <c r="M33" s="20"/>
      <c r="N33" s="191"/>
      <c r="O33" s="182">
        <f>AVERAGE(O19:O32)</f>
        <v>1</v>
      </c>
      <c r="P33" s="183"/>
      <c r="Q33" s="219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</row>
    <row r="34" spans="2:53" ht="16.5" thickBot="1">
      <c r="B34" s="262"/>
      <c r="C34" s="243"/>
      <c r="D34" s="220" t="s">
        <v>1</v>
      </c>
      <c r="E34" s="263"/>
      <c r="F34" s="221">
        <f>O33</f>
        <v>1</v>
      </c>
      <c r="G34" s="222" t="s">
        <v>35</v>
      </c>
      <c r="H34" s="223"/>
      <c r="I34" s="224"/>
      <c r="J34" s="224"/>
      <c r="K34" s="225"/>
      <c r="L34" s="224"/>
      <c r="M34" s="224"/>
      <c r="N34" s="226"/>
      <c r="O34" s="227"/>
      <c r="P34" s="228"/>
      <c r="Q34" s="229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</row>
    <row r="35" spans="2:53" ht="15.75" thickBot="1">
      <c r="D35" s="17"/>
      <c r="H35" s="16"/>
      <c r="I35" s="13"/>
      <c r="J35" s="193"/>
      <c r="K35" s="193"/>
      <c r="L35" s="193"/>
      <c r="M35" s="194"/>
      <c r="N35" s="194"/>
      <c r="O35" s="13"/>
      <c r="P35" s="195"/>
      <c r="Q35" s="196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</row>
    <row r="36" spans="2:53" ht="31.5">
      <c r="B36" s="304" t="s">
        <v>37</v>
      </c>
      <c r="C36" s="305"/>
      <c r="D36" s="306" t="s">
        <v>6</v>
      </c>
      <c r="E36" s="306"/>
      <c r="F36" s="306"/>
      <c r="G36" s="306"/>
      <c r="H36" s="306"/>
      <c r="I36" s="306"/>
      <c r="J36" s="307" t="s">
        <v>38</v>
      </c>
      <c r="K36" s="306" t="s">
        <v>39</v>
      </c>
      <c r="L36" s="306"/>
      <c r="M36" s="308" t="s">
        <v>5</v>
      </c>
      <c r="N36" s="309"/>
      <c r="O36" s="309"/>
      <c r="P36" s="309"/>
      <c r="Q36" s="31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</row>
    <row r="37" spans="2:53" ht="15.6" customHeight="1">
      <c r="B37" s="311" t="s">
        <v>167</v>
      </c>
      <c r="C37" s="99"/>
      <c r="D37" s="97" t="s">
        <v>4</v>
      </c>
      <c r="E37" s="98"/>
      <c r="F37" s="98"/>
      <c r="G37" s="98"/>
      <c r="H37" s="98"/>
      <c r="I37" s="99"/>
      <c r="J37" s="103"/>
      <c r="K37" s="10" t="s">
        <v>2</v>
      </c>
      <c r="L37" s="197"/>
      <c r="M37" s="104" t="s">
        <v>83</v>
      </c>
      <c r="N37" s="104"/>
      <c r="O37" s="104"/>
      <c r="P37" s="104"/>
      <c r="Q37" s="312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</row>
    <row r="38" spans="2:53" ht="15.75">
      <c r="B38" s="313"/>
      <c r="C38" s="102"/>
      <c r="D38" s="100"/>
      <c r="E38" s="101"/>
      <c r="F38" s="101"/>
      <c r="G38" s="101"/>
      <c r="H38" s="101"/>
      <c r="I38" s="102"/>
      <c r="J38" s="103"/>
      <c r="K38" s="10" t="s">
        <v>1</v>
      </c>
      <c r="L38" s="198"/>
      <c r="M38" s="104"/>
      <c r="N38" s="104"/>
      <c r="O38" s="104"/>
      <c r="P38" s="104"/>
      <c r="Q38" s="312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</row>
    <row r="39" spans="2:53" ht="15.75">
      <c r="B39" s="314"/>
      <c r="C39" s="87"/>
      <c r="D39" s="85" t="s">
        <v>4</v>
      </c>
      <c r="E39" s="86"/>
      <c r="F39" s="86"/>
      <c r="G39" s="86"/>
      <c r="H39" s="86"/>
      <c r="I39" s="87"/>
      <c r="J39" s="91"/>
      <c r="K39" s="10" t="s">
        <v>2</v>
      </c>
      <c r="L39" s="199"/>
      <c r="M39" s="81" t="s">
        <v>3</v>
      </c>
      <c r="N39" s="81"/>
      <c r="O39" s="81"/>
      <c r="P39" s="81"/>
      <c r="Q39" s="315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</row>
    <row r="40" spans="2:53" ht="15.75">
      <c r="B40" s="316"/>
      <c r="C40" s="90"/>
      <c r="D40" s="88"/>
      <c r="E40" s="89"/>
      <c r="F40" s="89"/>
      <c r="G40" s="89"/>
      <c r="H40" s="89"/>
      <c r="I40" s="90"/>
      <c r="J40" s="91"/>
      <c r="K40" s="10" t="s">
        <v>1</v>
      </c>
      <c r="L40" s="198"/>
      <c r="M40" s="81"/>
      <c r="N40" s="81"/>
      <c r="O40" s="81"/>
      <c r="P40" s="81"/>
      <c r="Q40" s="315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</row>
    <row r="41" spans="2:53" ht="15.75">
      <c r="B41" s="314"/>
      <c r="C41" s="87"/>
      <c r="D41" s="85" t="s">
        <v>4</v>
      </c>
      <c r="E41" s="86"/>
      <c r="F41" s="86"/>
      <c r="G41" s="86"/>
      <c r="H41" s="86"/>
      <c r="I41" s="87"/>
      <c r="J41" s="91"/>
      <c r="K41" s="10" t="s">
        <v>2</v>
      </c>
      <c r="L41" s="198"/>
      <c r="M41" s="104"/>
      <c r="N41" s="104"/>
      <c r="O41" s="104"/>
      <c r="P41" s="104"/>
      <c r="Q41" s="312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</row>
    <row r="42" spans="2:53" ht="15.75">
      <c r="B42" s="316"/>
      <c r="C42" s="90"/>
      <c r="D42" s="88"/>
      <c r="E42" s="89"/>
      <c r="F42" s="89"/>
      <c r="G42" s="89"/>
      <c r="H42" s="89"/>
      <c r="I42" s="90"/>
      <c r="J42" s="91"/>
      <c r="K42" s="10" t="s">
        <v>1</v>
      </c>
      <c r="L42" s="198"/>
      <c r="M42" s="104"/>
      <c r="N42" s="104"/>
      <c r="O42" s="104"/>
      <c r="P42" s="104"/>
      <c r="Q42" s="312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</row>
    <row r="43" spans="2:53" ht="15.6" customHeight="1">
      <c r="B43" s="311" t="s">
        <v>168</v>
      </c>
      <c r="C43" s="98"/>
      <c r="D43" s="98"/>
      <c r="E43" s="98"/>
      <c r="F43" s="98"/>
      <c r="G43" s="98"/>
      <c r="H43" s="98"/>
      <c r="I43" s="98"/>
      <c r="J43" s="98"/>
      <c r="K43" s="98"/>
      <c r="L43" s="99"/>
      <c r="M43" s="81" t="s">
        <v>0</v>
      </c>
      <c r="N43" s="81"/>
      <c r="O43" s="81"/>
      <c r="P43" s="81"/>
      <c r="Q43" s="315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</row>
    <row r="44" spans="2:53" ht="15.75" thickBot="1">
      <c r="B44" s="317"/>
      <c r="C44" s="318"/>
      <c r="D44" s="318"/>
      <c r="E44" s="318"/>
      <c r="F44" s="318"/>
      <c r="G44" s="318"/>
      <c r="H44" s="318"/>
      <c r="I44" s="318"/>
      <c r="J44" s="318"/>
      <c r="K44" s="318"/>
      <c r="L44" s="319"/>
      <c r="M44" s="320"/>
      <c r="N44" s="320"/>
      <c r="O44" s="320"/>
      <c r="P44" s="320"/>
      <c r="Q44" s="321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</row>
    <row r="45" spans="2:53">
      <c r="B45" s="302" t="s">
        <v>155</v>
      </c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</row>
    <row r="46" spans="2:53"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</row>
    <row r="47" spans="2:53"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</row>
    <row r="48" spans="2:53"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</row>
    <row r="49" spans="18:53"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</row>
    <row r="50" spans="18:53"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</row>
  </sheetData>
  <mergeCells count="110">
    <mergeCell ref="B2:B5"/>
    <mergeCell ref="C2:M3"/>
    <mergeCell ref="N2:O2"/>
    <mergeCell ref="P2:Q5"/>
    <mergeCell ref="N3:O3"/>
    <mergeCell ref="C4:M5"/>
    <mergeCell ref="N4:O4"/>
    <mergeCell ref="N5:O5"/>
    <mergeCell ref="T10:X10"/>
    <mergeCell ref="B11:C11"/>
    <mergeCell ref="D11:I11"/>
    <mergeCell ref="N11:P11"/>
    <mergeCell ref="B12:C12"/>
    <mergeCell ref="D12:I12"/>
    <mergeCell ref="N12:P12"/>
    <mergeCell ref="U12:W12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B16:B18"/>
    <mergeCell ref="C16:C18"/>
    <mergeCell ref="D16:D18"/>
    <mergeCell ref="E16:E18"/>
    <mergeCell ref="F16:F18"/>
    <mergeCell ref="G16:G18"/>
    <mergeCell ref="U13:W13"/>
    <mergeCell ref="B14:C14"/>
    <mergeCell ref="D14:I14"/>
    <mergeCell ref="N14:P14"/>
    <mergeCell ref="U14:W14"/>
    <mergeCell ref="D15:I15"/>
    <mergeCell ref="N15:P15"/>
    <mergeCell ref="U15:V15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C21:C22"/>
    <mergeCell ref="E21:E22"/>
    <mergeCell ref="O21:O22"/>
    <mergeCell ref="P21:P22"/>
    <mergeCell ref="Q21:Q22"/>
    <mergeCell ref="C19:C20"/>
    <mergeCell ref="E19:E20"/>
    <mergeCell ref="O19:O20"/>
    <mergeCell ref="P19:P20"/>
    <mergeCell ref="Q19:Q20"/>
    <mergeCell ref="C23:C24"/>
    <mergeCell ref="E23:E24"/>
    <mergeCell ref="O23:O24"/>
    <mergeCell ref="P23:P24"/>
    <mergeCell ref="Q23:Q24"/>
    <mergeCell ref="C25:C26"/>
    <mergeCell ref="E25:E26"/>
    <mergeCell ref="O25:O26"/>
    <mergeCell ref="P25:P26"/>
    <mergeCell ref="K36:L36"/>
    <mergeCell ref="P29:P30"/>
    <mergeCell ref="Q29:Q30"/>
    <mergeCell ref="C31:C32"/>
    <mergeCell ref="E31:E32"/>
    <mergeCell ref="O31:O32"/>
    <mergeCell ref="P31:P32"/>
    <mergeCell ref="Q31:Q32"/>
    <mergeCell ref="Q25:Q26"/>
    <mergeCell ref="C27:C28"/>
    <mergeCell ref="E27:E28"/>
    <mergeCell ref="O27:O28"/>
    <mergeCell ref="P27:P28"/>
    <mergeCell ref="Q27:Q28"/>
    <mergeCell ref="C29:C30"/>
    <mergeCell ref="E29:E30"/>
    <mergeCell ref="O29:O30"/>
    <mergeCell ref="B45:Q46"/>
    <mergeCell ref="M36:Q36"/>
    <mergeCell ref="B41:C42"/>
    <mergeCell ref="D41:I42"/>
    <mergeCell ref="J41:J42"/>
    <mergeCell ref="B43:L44"/>
    <mergeCell ref="M43:Q44"/>
    <mergeCell ref="M41:Q42"/>
    <mergeCell ref="B19:B34"/>
    <mergeCell ref="C33:C34"/>
    <mergeCell ref="E33:E34"/>
    <mergeCell ref="O33:O34"/>
    <mergeCell ref="P33:P34"/>
    <mergeCell ref="Q33:Q34"/>
    <mergeCell ref="B36:C36"/>
    <mergeCell ref="B37:C38"/>
    <mergeCell ref="D37:I38"/>
    <mergeCell ref="J37:J38"/>
    <mergeCell ref="M37:Q38"/>
    <mergeCell ref="B39:C40"/>
    <mergeCell ref="D39:I40"/>
    <mergeCell ref="J39:J40"/>
    <mergeCell ref="M39:Q40"/>
    <mergeCell ref="D36:I36"/>
  </mergeCells>
  <pageMargins left="1.0236220472440944" right="0.19685039370078741" top="0.82677165354330717" bottom="0.19685039370078741" header="0.15748031496062992" footer="0"/>
  <pageSetup paperSize="5" scale="4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50"/>
  <sheetViews>
    <sheetView zoomScale="70" zoomScaleNormal="70" workbookViewId="0">
      <selection activeCell="G32" sqref="G32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570312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1" customWidth="1"/>
    <col min="11" max="11" width="13.5703125" style="1" customWidth="1"/>
    <col min="12" max="12" width="15.85546875" style="1" customWidth="1"/>
    <col min="13" max="13" width="14.85546875" style="200" customWidth="1"/>
    <col min="14" max="14" width="21.140625" style="200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8" ht="15.75" thickBot="1"/>
    <row r="2" spans="2:28" ht="15.75">
      <c r="B2" s="292"/>
      <c r="C2" s="293" t="s">
        <v>44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4" t="s">
        <v>49</v>
      </c>
      <c r="O2" s="294"/>
      <c r="P2" s="295"/>
      <c r="Q2" s="296"/>
    </row>
    <row r="3" spans="2:28" ht="15.75">
      <c r="B3" s="297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 t="s">
        <v>47</v>
      </c>
      <c r="O3" s="145"/>
      <c r="P3" s="93"/>
      <c r="Q3" s="219"/>
    </row>
    <row r="4" spans="2:28" ht="15.75">
      <c r="B4" s="297"/>
      <c r="C4" s="144" t="s">
        <v>45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 t="s">
        <v>48</v>
      </c>
      <c r="O4" s="145"/>
      <c r="P4" s="93"/>
      <c r="Q4" s="219"/>
    </row>
    <row r="5" spans="2:28" ht="16.5" thickBot="1">
      <c r="B5" s="298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300" t="s">
        <v>54</v>
      </c>
      <c r="O5" s="300"/>
      <c r="P5" s="301"/>
      <c r="Q5" s="229"/>
    </row>
    <row r="7" spans="2:28" ht="12.75" customHeight="1" thickBot="1"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1"/>
    </row>
    <row r="8" spans="2:28" ht="31.5" customHeight="1">
      <c r="B8" s="264" t="s">
        <v>33</v>
      </c>
      <c r="C8" s="265" t="s">
        <v>57</v>
      </c>
      <c r="D8" s="266" t="s">
        <v>41</v>
      </c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8"/>
      <c r="R8" s="331"/>
    </row>
    <row r="9" spans="2:28" ht="36" customHeight="1">
      <c r="B9" s="269" t="s">
        <v>28</v>
      </c>
      <c r="C9" s="49">
        <v>45286</v>
      </c>
      <c r="D9" s="132" t="s">
        <v>62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270"/>
    </row>
    <row r="10" spans="2:28" ht="36" customHeight="1">
      <c r="B10" s="271" t="s">
        <v>32</v>
      </c>
      <c r="C10" s="123"/>
      <c r="D10" s="117"/>
      <c r="E10" s="117"/>
      <c r="F10" s="117"/>
      <c r="G10" s="117"/>
      <c r="H10" s="117"/>
      <c r="I10" s="118"/>
      <c r="J10" s="133" t="s">
        <v>65</v>
      </c>
      <c r="K10" s="134"/>
      <c r="L10" s="135"/>
      <c r="M10" s="138" t="s">
        <v>27</v>
      </c>
      <c r="N10" s="139"/>
      <c r="O10" s="139"/>
      <c r="P10" s="139"/>
      <c r="Q10" s="272"/>
      <c r="R10" s="332"/>
      <c r="T10" s="333"/>
      <c r="U10" s="333"/>
      <c r="V10" s="333"/>
      <c r="W10" s="333"/>
      <c r="X10" s="333"/>
    </row>
    <row r="11" spans="2:28" ht="36" customHeight="1">
      <c r="B11" s="271" t="s">
        <v>26</v>
      </c>
      <c r="C11" s="123"/>
      <c r="D11" s="117"/>
      <c r="E11" s="117"/>
      <c r="F11" s="117"/>
      <c r="G11" s="117"/>
      <c r="H11" s="117"/>
      <c r="I11" s="118"/>
      <c r="J11" s="136"/>
      <c r="K11" s="230"/>
      <c r="L11" s="137"/>
      <c r="M11" s="69" t="s">
        <v>25</v>
      </c>
      <c r="N11" s="124" t="s">
        <v>24</v>
      </c>
      <c r="O11" s="124"/>
      <c r="P11" s="124"/>
      <c r="Q11" s="273" t="s">
        <v>23</v>
      </c>
      <c r="R11" s="332"/>
      <c r="T11" s="334"/>
      <c r="U11" s="334"/>
      <c r="V11" s="334"/>
      <c r="W11" s="334"/>
      <c r="X11" s="334"/>
    </row>
    <row r="12" spans="2:28" ht="31.5" customHeight="1">
      <c r="B12" s="274" t="s">
        <v>22</v>
      </c>
      <c r="C12" s="125"/>
      <c r="D12" s="126"/>
      <c r="E12" s="126"/>
      <c r="F12" s="126"/>
      <c r="G12" s="126"/>
      <c r="H12" s="126"/>
      <c r="I12" s="127"/>
      <c r="J12" s="136"/>
      <c r="K12" s="230"/>
      <c r="L12" s="137"/>
      <c r="M12" s="46"/>
      <c r="N12" s="128"/>
      <c r="O12" s="129"/>
      <c r="P12" s="130"/>
      <c r="Q12" s="275"/>
      <c r="R12" s="332"/>
      <c r="T12" s="335"/>
      <c r="U12" s="336"/>
      <c r="V12" s="336"/>
      <c r="W12" s="336"/>
      <c r="X12" s="335"/>
      <c r="Z12" s="337"/>
      <c r="AA12" s="337"/>
    </row>
    <row r="13" spans="2:28" ht="74.25" customHeight="1">
      <c r="B13" s="276" t="s">
        <v>21</v>
      </c>
      <c r="C13" s="140"/>
      <c r="D13" s="126"/>
      <c r="E13" s="126"/>
      <c r="F13" s="126"/>
      <c r="G13" s="126"/>
      <c r="H13" s="126"/>
      <c r="I13" s="127"/>
      <c r="J13" s="136"/>
      <c r="K13" s="230"/>
      <c r="L13" s="137"/>
      <c r="M13" s="47"/>
      <c r="N13" s="141"/>
      <c r="O13" s="142"/>
      <c r="P13" s="143"/>
      <c r="Q13" s="277"/>
      <c r="R13" s="332"/>
      <c r="T13" s="338"/>
      <c r="U13" s="339"/>
      <c r="V13" s="339"/>
      <c r="W13" s="339"/>
      <c r="X13" s="324"/>
      <c r="Z13" s="193"/>
      <c r="AA13" s="5"/>
      <c r="AB13" s="26"/>
    </row>
    <row r="14" spans="2:28" ht="74.25" customHeight="1">
      <c r="B14" s="278" t="s">
        <v>20</v>
      </c>
      <c r="C14" s="116"/>
      <c r="D14" s="117"/>
      <c r="E14" s="117"/>
      <c r="F14" s="117"/>
      <c r="G14" s="117"/>
      <c r="H14" s="117"/>
      <c r="I14" s="118"/>
      <c r="J14" s="136"/>
      <c r="K14" s="230"/>
      <c r="L14" s="137"/>
      <c r="M14" s="48"/>
      <c r="N14" s="119"/>
      <c r="O14" s="120"/>
      <c r="P14" s="121"/>
      <c r="Q14" s="279"/>
      <c r="R14" s="332"/>
      <c r="T14" s="338"/>
      <c r="U14" s="339"/>
      <c r="V14" s="339"/>
      <c r="W14" s="339"/>
      <c r="X14" s="324"/>
      <c r="Z14" s="193"/>
      <c r="AA14" s="5"/>
      <c r="AB14" s="26"/>
    </row>
    <row r="15" spans="2:28" ht="28.5" customHeight="1" thickBot="1">
      <c r="B15" s="280" t="s">
        <v>42</v>
      </c>
      <c r="C15" s="281"/>
      <c r="D15" s="282"/>
      <c r="E15" s="282"/>
      <c r="F15" s="282"/>
      <c r="G15" s="282"/>
      <c r="H15" s="282"/>
      <c r="I15" s="283"/>
      <c r="J15" s="284"/>
      <c r="K15" s="285"/>
      <c r="L15" s="286"/>
      <c r="M15" s="287"/>
      <c r="N15" s="288"/>
      <c r="O15" s="289"/>
      <c r="P15" s="290"/>
      <c r="Q15" s="291"/>
      <c r="R15" s="332"/>
      <c r="T15" s="340"/>
      <c r="U15" s="339"/>
      <c r="V15" s="339"/>
      <c r="W15" s="341"/>
      <c r="X15" s="324"/>
      <c r="Y15" s="4"/>
      <c r="Z15" s="193"/>
      <c r="AA15" s="5"/>
      <c r="AB15" s="26"/>
    </row>
    <row r="16" spans="2:28" ht="28.5" customHeight="1">
      <c r="B16" s="231" t="s">
        <v>43</v>
      </c>
      <c r="C16" s="232" t="s">
        <v>29</v>
      </c>
      <c r="D16" s="233" t="s">
        <v>165</v>
      </c>
      <c r="E16" s="233" t="s">
        <v>19</v>
      </c>
      <c r="F16" s="233" t="s">
        <v>40</v>
      </c>
      <c r="G16" s="234" t="s">
        <v>166</v>
      </c>
      <c r="H16" s="233" t="s">
        <v>31</v>
      </c>
      <c r="I16" s="235" t="s">
        <v>30</v>
      </c>
      <c r="J16" s="236"/>
      <c r="K16" s="236"/>
      <c r="L16" s="237"/>
      <c r="M16" s="233" t="s">
        <v>18</v>
      </c>
      <c r="N16" s="233"/>
      <c r="O16" s="238" t="s">
        <v>17</v>
      </c>
      <c r="P16" s="238"/>
      <c r="Q16" s="239"/>
      <c r="T16" s="322"/>
      <c r="U16" s="323"/>
      <c r="V16" s="323"/>
      <c r="X16" s="324"/>
      <c r="Z16" s="193"/>
      <c r="AA16" s="5"/>
      <c r="AB16" s="26"/>
    </row>
    <row r="17" spans="2:53" ht="33.75" customHeight="1">
      <c r="B17" s="240"/>
      <c r="C17" s="91"/>
      <c r="D17" s="103"/>
      <c r="E17" s="103"/>
      <c r="F17" s="103"/>
      <c r="G17" s="103"/>
      <c r="H17" s="103"/>
      <c r="I17" s="167"/>
      <c r="J17" s="168"/>
      <c r="K17" s="168"/>
      <c r="L17" s="169"/>
      <c r="M17" s="103"/>
      <c r="N17" s="103"/>
      <c r="O17" s="103" t="s">
        <v>16</v>
      </c>
      <c r="P17" s="103" t="s">
        <v>15</v>
      </c>
      <c r="Q17" s="241" t="s">
        <v>14</v>
      </c>
      <c r="T17" s="4"/>
      <c r="U17" s="323"/>
      <c r="V17" s="323"/>
      <c r="X17" s="5"/>
      <c r="Z17" s="193"/>
      <c r="AA17" s="5"/>
      <c r="AB17" s="26"/>
    </row>
    <row r="18" spans="2:53" ht="39.75" customHeight="1" thickBot="1">
      <c r="B18" s="242"/>
      <c r="C18" s="243"/>
      <c r="D18" s="244"/>
      <c r="E18" s="244"/>
      <c r="F18" s="244"/>
      <c r="G18" s="244"/>
      <c r="H18" s="244"/>
      <c r="I18" s="245" t="s">
        <v>13</v>
      </c>
      <c r="J18" s="245" t="s">
        <v>12</v>
      </c>
      <c r="K18" s="245" t="s">
        <v>11</v>
      </c>
      <c r="L18" s="246" t="s">
        <v>10</v>
      </c>
      <c r="M18" s="222" t="s">
        <v>9</v>
      </c>
      <c r="N18" s="220" t="s">
        <v>8</v>
      </c>
      <c r="O18" s="244"/>
      <c r="P18" s="244"/>
      <c r="Q18" s="247"/>
      <c r="T18" s="4"/>
      <c r="U18" s="323"/>
      <c r="V18" s="323"/>
      <c r="X18" s="5"/>
      <c r="Z18" s="193"/>
      <c r="AA18" s="5"/>
      <c r="AB18" s="26"/>
    </row>
    <row r="19" spans="2:53" ht="15.6" customHeight="1">
      <c r="B19" s="257" t="s">
        <v>121</v>
      </c>
      <c r="C19" s="431" t="s">
        <v>122</v>
      </c>
      <c r="D19" s="208" t="s">
        <v>2</v>
      </c>
      <c r="E19" s="422" t="s">
        <v>123</v>
      </c>
      <c r="F19" s="208">
        <v>1</v>
      </c>
      <c r="G19" s="207" t="s">
        <v>2</v>
      </c>
      <c r="H19" s="209"/>
      <c r="I19" s="210"/>
      <c r="J19" s="211"/>
      <c r="K19" s="212"/>
      <c r="L19" s="211"/>
      <c r="M19" s="378">
        <v>45444</v>
      </c>
      <c r="N19" s="432" t="s">
        <v>124</v>
      </c>
      <c r="O19" s="215">
        <f>(F20/F19)</f>
        <v>1</v>
      </c>
      <c r="P19" s="215"/>
      <c r="Q19" s="216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  <c r="AM19" s="343"/>
      <c r="AN19" s="343"/>
      <c r="AO19" s="343"/>
      <c r="AP19" s="343"/>
      <c r="AQ19" s="343"/>
      <c r="AR19" s="343"/>
      <c r="AS19" s="343"/>
      <c r="AT19" s="343"/>
      <c r="AU19" s="343"/>
      <c r="AV19" s="343"/>
      <c r="AW19" s="343"/>
      <c r="AX19" s="343"/>
      <c r="AY19" s="343"/>
      <c r="AZ19" s="343"/>
      <c r="BA19" s="343"/>
    </row>
    <row r="20" spans="2:53" ht="15.75">
      <c r="B20" s="259"/>
      <c r="C20" s="430"/>
      <c r="D20" s="74" t="s">
        <v>1</v>
      </c>
      <c r="E20" s="354"/>
      <c r="F20" s="176">
        <v>1</v>
      </c>
      <c r="G20" s="75" t="s">
        <v>35</v>
      </c>
      <c r="H20" s="171"/>
      <c r="I20" s="172"/>
      <c r="J20" s="20"/>
      <c r="K20" s="173"/>
      <c r="L20" s="20"/>
      <c r="M20" s="427"/>
      <c r="N20" s="428"/>
      <c r="O20" s="175"/>
      <c r="P20" s="175"/>
      <c r="Q20" s="217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43"/>
      <c r="AP20" s="343"/>
      <c r="AQ20" s="343"/>
      <c r="AR20" s="343"/>
      <c r="AS20" s="343"/>
      <c r="AT20" s="343"/>
      <c r="AU20" s="343"/>
      <c r="AV20" s="343"/>
      <c r="AW20" s="343"/>
      <c r="AX20" s="343"/>
      <c r="AY20" s="343"/>
      <c r="AZ20" s="343"/>
      <c r="BA20" s="343"/>
    </row>
    <row r="21" spans="2:53" ht="15.75">
      <c r="B21" s="259"/>
      <c r="C21" s="108" t="s">
        <v>125</v>
      </c>
      <c r="D21" s="74" t="s">
        <v>2</v>
      </c>
      <c r="E21" s="354" t="s">
        <v>88</v>
      </c>
      <c r="F21" s="58">
        <v>1</v>
      </c>
      <c r="G21" s="75" t="s">
        <v>2</v>
      </c>
      <c r="H21" s="172"/>
      <c r="I21" s="172"/>
      <c r="J21" s="20"/>
      <c r="K21" s="173"/>
      <c r="L21" s="20"/>
      <c r="M21" s="61">
        <v>45597</v>
      </c>
      <c r="N21" s="426">
        <v>45625</v>
      </c>
      <c r="O21" s="175">
        <f>(F22/F21)</f>
        <v>1</v>
      </c>
      <c r="P21" s="183"/>
      <c r="Q21" s="219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  <c r="AM21" s="343"/>
      <c r="AN21" s="343"/>
      <c r="AO21" s="343"/>
      <c r="AP21" s="343"/>
      <c r="AQ21" s="343"/>
      <c r="AR21" s="343"/>
      <c r="AS21" s="343"/>
      <c r="AT21" s="343"/>
      <c r="AU21" s="343"/>
      <c r="AV21" s="343"/>
      <c r="AW21" s="343"/>
      <c r="AX21" s="343"/>
      <c r="AY21" s="343"/>
      <c r="AZ21" s="343"/>
      <c r="BA21" s="343"/>
    </row>
    <row r="22" spans="2:53" ht="15.75">
      <c r="B22" s="259"/>
      <c r="C22" s="108"/>
      <c r="D22" s="74" t="s">
        <v>1</v>
      </c>
      <c r="E22" s="354"/>
      <c r="F22" s="176">
        <v>1</v>
      </c>
      <c r="G22" s="75" t="s">
        <v>35</v>
      </c>
      <c r="H22" s="179"/>
      <c r="I22" s="179"/>
      <c r="J22" s="20"/>
      <c r="K22" s="173"/>
      <c r="L22" s="20"/>
      <c r="M22" s="427"/>
      <c r="N22" s="428"/>
      <c r="O22" s="175"/>
      <c r="P22" s="183"/>
      <c r="Q22" s="219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3"/>
      <c r="AO22" s="343"/>
      <c r="AP22" s="343"/>
      <c r="AQ22" s="343"/>
      <c r="AR22" s="343"/>
      <c r="AS22" s="343"/>
      <c r="AT22" s="343"/>
      <c r="AU22" s="343"/>
      <c r="AV22" s="343"/>
      <c r="AW22" s="343"/>
      <c r="AX22" s="343"/>
      <c r="AY22" s="343"/>
      <c r="AZ22" s="343"/>
      <c r="BA22" s="343"/>
    </row>
    <row r="23" spans="2:53" ht="15.75">
      <c r="B23" s="362"/>
      <c r="C23" s="430" t="s">
        <v>126</v>
      </c>
      <c r="D23" s="74" t="s">
        <v>2</v>
      </c>
      <c r="E23" s="253" t="s">
        <v>123</v>
      </c>
      <c r="F23" s="74">
        <v>1</v>
      </c>
      <c r="G23" s="75" t="s">
        <v>2</v>
      </c>
      <c r="H23" s="172"/>
      <c r="I23" s="172"/>
      <c r="J23" s="20"/>
      <c r="K23" s="173"/>
      <c r="L23" s="20"/>
      <c r="M23" s="61">
        <v>45444</v>
      </c>
      <c r="N23" s="426">
        <v>45473</v>
      </c>
      <c r="O23" s="182">
        <f>(F24/F23)</f>
        <v>1</v>
      </c>
      <c r="P23" s="183"/>
      <c r="Q23" s="219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343"/>
      <c r="AP23" s="343"/>
      <c r="AQ23" s="343"/>
      <c r="AR23" s="343"/>
      <c r="AS23" s="343"/>
      <c r="AT23" s="343"/>
      <c r="AU23" s="343"/>
      <c r="AV23" s="343"/>
      <c r="AW23" s="343"/>
      <c r="AX23" s="343"/>
      <c r="AY23" s="343"/>
      <c r="AZ23" s="343"/>
      <c r="BA23" s="343"/>
    </row>
    <row r="24" spans="2:53" ht="15.75">
      <c r="B24" s="362"/>
      <c r="C24" s="430"/>
      <c r="D24" s="74" t="s">
        <v>1</v>
      </c>
      <c r="E24" s="354"/>
      <c r="F24" s="176">
        <v>1</v>
      </c>
      <c r="G24" s="75" t="s">
        <v>35</v>
      </c>
      <c r="H24" s="179"/>
      <c r="I24" s="179"/>
      <c r="J24" s="20"/>
      <c r="K24" s="173"/>
      <c r="L24" s="20"/>
      <c r="M24" s="75"/>
      <c r="N24" s="74"/>
      <c r="O24" s="182"/>
      <c r="P24" s="183"/>
      <c r="Q24" s="219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343"/>
      <c r="AX24" s="343"/>
      <c r="AY24" s="343"/>
      <c r="AZ24" s="343"/>
      <c r="BA24" s="343"/>
    </row>
    <row r="25" spans="2:53" ht="15.6" customHeight="1">
      <c r="B25" s="362"/>
      <c r="C25" s="150" t="s">
        <v>127</v>
      </c>
      <c r="D25" s="75" t="s">
        <v>2</v>
      </c>
      <c r="E25" s="253" t="s">
        <v>123</v>
      </c>
      <c r="F25" s="177">
        <v>1</v>
      </c>
      <c r="G25" s="75" t="s">
        <v>2</v>
      </c>
      <c r="H25" s="172"/>
      <c r="I25" s="172"/>
      <c r="J25" s="20"/>
      <c r="K25" s="173"/>
      <c r="L25" s="20"/>
      <c r="M25" s="61">
        <v>45444</v>
      </c>
      <c r="N25" s="61">
        <v>45473</v>
      </c>
      <c r="O25" s="182">
        <f>(F26/F25)</f>
        <v>1</v>
      </c>
      <c r="P25" s="183"/>
      <c r="Q25" s="219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/>
      <c r="AI25" s="343"/>
      <c r="AJ25" s="343"/>
      <c r="AK25" s="343"/>
      <c r="AL25" s="343"/>
      <c r="AM25" s="343"/>
      <c r="AN25" s="343"/>
      <c r="AO25" s="343"/>
      <c r="AP25" s="343"/>
      <c r="AQ25" s="343"/>
      <c r="AR25" s="343"/>
      <c r="AS25" s="343"/>
      <c r="AT25" s="343"/>
      <c r="AU25" s="343"/>
      <c r="AV25" s="343"/>
      <c r="AW25" s="343"/>
      <c r="AX25" s="343"/>
      <c r="AY25" s="343"/>
      <c r="AZ25" s="343"/>
      <c r="BA25" s="343"/>
    </row>
    <row r="26" spans="2:53" ht="15.75">
      <c r="B26" s="362"/>
      <c r="C26" s="150"/>
      <c r="D26" s="75" t="s">
        <v>1</v>
      </c>
      <c r="E26" s="354"/>
      <c r="F26" s="178">
        <v>1</v>
      </c>
      <c r="G26" s="75" t="s">
        <v>35</v>
      </c>
      <c r="H26" s="172"/>
      <c r="I26" s="20"/>
      <c r="J26" s="20"/>
      <c r="K26" s="173"/>
      <c r="L26" s="20"/>
      <c r="M26" s="62"/>
      <c r="N26" s="416"/>
      <c r="O26" s="182"/>
      <c r="P26" s="183"/>
      <c r="Q26" s="219"/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  <c r="AI26" s="343"/>
      <c r="AJ26" s="343"/>
      <c r="AK26" s="343"/>
      <c r="AL26" s="343"/>
      <c r="AM26" s="343"/>
      <c r="AN26" s="343"/>
      <c r="AO26" s="343"/>
      <c r="AP26" s="343"/>
      <c r="AQ26" s="343"/>
      <c r="AR26" s="343"/>
      <c r="AS26" s="343"/>
      <c r="AT26" s="343"/>
      <c r="AU26" s="343"/>
      <c r="AV26" s="343"/>
      <c r="AW26" s="343"/>
      <c r="AX26" s="343"/>
      <c r="AY26" s="343"/>
      <c r="AZ26" s="343"/>
      <c r="BA26" s="343"/>
    </row>
    <row r="27" spans="2:53" ht="15.6" customHeight="1">
      <c r="B27" s="362"/>
      <c r="C27" s="150" t="s">
        <v>128</v>
      </c>
      <c r="D27" s="75" t="s">
        <v>2</v>
      </c>
      <c r="E27" s="253" t="s">
        <v>123</v>
      </c>
      <c r="F27" s="177">
        <v>1</v>
      </c>
      <c r="G27" s="75" t="s">
        <v>2</v>
      </c>
      <c r="H27" s="172"/>
      <c r="I27" s="20"/>
      <c r="J27" s="20"/>
      <c r="K27" s="173"/>
      <c r="L27" s="186"/>
      <c r="M27" s="61">
        <v>45505</v>
      </c>
      <c r="N27" s="61">
        <v>45534</v>
      </c>
      <c r="O27" s="182">
        <f>(F28/F27)</f>
        <v>1</v>
      </c>
      <c r="P27" s="183"/>
      <c r="Q27" s="219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3"/>
      <c r="AI27" s="343"/>
      <c r="AJ27" s="343"/>
      <c r="AK27" s="343"/>
      <c r="AL27" s="343"/>
      <c r="AM27" s="343"/>
      <c r="AN27" s="343"/>
      <c r="AO27" s="343"/>
      <c r="AP27" s="343"/>
      <c r="AQ27" s="343"/>
      <c r="AR27" s="343"/>
      <c r="AS27" s="343"/>
      <c r="AT27" s="343"/>
      <c r="AU27" s="343"/>
      <c r="AV27" s="343"/>
      <c r="AW27" s="343"/>
      <c r="AX27" s="343"/>
      <c r="AY27" s="343"/>
      <c r="AZ27" s="343"/>
      <c r="BA27" s="343"/>
    </row>
    <row r="28" spans="2:53" ht="15.75">
      <c r="B28" s="362"/>
      <c r="C28" s="150"/>
      <c r="D28" s="75" t="s">
        <v>1</v>
      </c>
      <c r="E28" s="354"/>
      <c r="F28" s="429">
        <v>1</v>
      </c>
      <c r="G28" s="75" t="s">
        <v>35</v>
      </c>
      <c r="H28" s="172"/>
      <c r="I28" s="20"/>
      <c r="J28" s="20"/>
      <c r="K28" s="173"/>
      <c r="L28" s="20"/>
      <c r="M28" s="62"/>
      <c r="N28" s="416"/>
      <c r="O28" s="182"/>
      <c r="P28" s="183"/>
      <c r="Q28" s="219"/>
      <c r="R28" s="343"/>
      <c r="S28" s="343"/>
      <c r="T28" s="343"/>
      <c r="U28" s="343"/>
      <c r="V28" s="343"/>
      <c r="W28" s="343"/>
      <c r="X28" s="343"/>
      <c r="Y28" s="343"/>
      <c r="Z28" s="343"/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  <c r="AL28" s="343"/>
      <c r="AM28" s="343"/>
      <c r="AN28" s="343"/>
      <c r="AO28" s="343"/>
      <c r="AP28" s="343"/>
      <c r="AQ28" s="343"/>
      <c r="AR28" s="343"/>
      <c r="AS28" s="343"/>
      <c r="AT28" s="343"/>
      <c r="AU28" s="343"/>
      <c r="AV28" s="343"/>
      <c r="AW28" s="343"/>
      <c r="AX28" s="343"/>
      <c r="AY28" s="343"/>
      <c r="AZ28" s="343"/>
      <c r="BA28" s="343"/>
    </row>
    <row r="29" spans="2:53" ht="15.6" customHeight="1">
      <c r="B29" s="362"/>
      <c r="C29" s="150" t="s">
        <v>129</v>
      </c>
      <c r="D29" s="75" t="s">
        <v>2</v>
      </c>
      <c r="E29" s="253" t="s">
        <v>123</v>
      </c>
      <c r="F29" s="177">
        <v>1</v>
      </c>
      <c r="G29" s="75" t="s">
        <v>2</v>
      </c>
      <c r="H29" s="172"/>
      <c r="I29" s="20"/>
      <c r="J29" s="20"/>
      <c r="K29" s="173"/>
      <c r="L29" s="20"/>
      <c r="M29" s="63">
        <v>45456</v>
      </c>
      <c r="N29" s="63" t="s">
        <v>130</v>
      </c>
      <c r="O29" s="254">
        <f>(F30/F29)</f>
        <v>1</v>
      </c>
      <c r="P29" s="180"/>
      <c r="Q29" s="261"/>
      <c r="R29" s="343"/>
      <c r="S29" s="343"/>
      <c r="T29" s="343"/>
      <c r="U29" s="343"/>
      <c r="V29" s="343"/>
      <c r="W29" s="343"/>
      <c r="X29" s="343"/>
      <c r="Y29" s="343"/>
      <c r="Z29" s="343"/>
      <c r="AA29" s="343"/>
      <c r="AB29" s="343"/>
      <c r="AC29" s="343"/>
      <c r="AD29" s="343"/>
      <c r="AE29" s="343"/>
      <c r="AF29" s="343"/>
      <c r="AG29" s="343"/>
      <c r="AH29" s="343"/>
      <c r="AI29" s="343"/>
      <c r="AJ29" s="343"/>
      <c r="AK29" s="343"/>
      <c r="AL29" s="343"/>
      <c r="AM29" s="343"/>
      <c r="AN29" s="343"/>
      <c r="AO29" s="343"/>
      <c r="AP29" s="343"/>
      <c r="AQ29" s="343"/>
      <c r="AR29" s="343"/>
      <c r="AS29" s="343"/>
      <c r="AT29" s="343"/>
      <c r="AU29" s="343"/>
      <c r="AV29" s="343"/>
      <c r="AW29" s="343"/>
      <c r="AX29" s="343"/>
      <c r="AY29" s="343"/>
      <c r="AZ29" s="343"/>
      <c r="BA29" s="343"/>
    </row>
    <row r="30" spans="2:53" ht="15.75">
      <c r="B30" s="362"/>
      <c r="C30" s="150"/>
      <c r="D30" s="75" t="s">
        <v>1</v>
      </c>
      <c r="E30" s="354"/>
      <c r="F30" s="178">
        <v>1</v>
      </c>
      <c r="G30" s="75" t="s">
        <v>35</v>
      </c>
      <c r="H30" s="172"/>
      <c r="I30" s="20"/>
      <c r="J30" s="20"/>
      <c r="K30" s="173"/>
      <c r="L30" s="20"/>
      <c r="M30" s="62"/>
      <c r="N30" s="416"/>
      <c r="O30" s="353"/>
      <c r="P30" s="180"/>
      <c r="Q30" s="261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43"/>
      <c r="AG30" s="343"/>
      <c r="AH30" s="343"/>
      <c r="AI30" s="343"/>
      <c r="AJ30" s="343"/>
      <c r="AK30" s="343"/>
      <c r="AL30" s="343"/>
      <c r="AM30" s="343"/>
      <c r="AN30" s="343"/>
      <c r="AO30" s="343"/>
      <c r="AP30" s="343"/>
      <c r="AQ30" s="343"/>
      <c r="AR30" s="343"/>
      <c r="AS30" s="343"/>
      <c r="AT30" s="343"/>
      <c r="AU30" s="343"/>
      <c r="AV30" s="343"/>
      <c r="AW30" s="343"/>
      <c r="AX30" s="343"/>
      <c r="AY30" s="343"/>
      <c r="AZ30" s="343"/>
      <c r="BA30" s="343"/>
    </row>
    <row r="31" spans="2:53" ht="15.75">
      <c r="B31" s="362"/>
      <c r="C31" s="189" t="s">
        <v>131</v>
      </c>
      <c r="D31" s="75" t="s">
        <v>2</v>
      </c>
      <c r="E31" s="253" t="s">
        <v>97</v>
      </c>
      <c r="F31" s="177">
        <v>16</v>
      </c>
      <c r="G31" s="75" t="s">
        <v>2</v>
      </c>
      <c r="H31" s="172"/>
      <c r="I31" s="20"/>
      <c r="J31" s="20"/>
      <c r="K31" s="173"/>
      <c r="L31" s="20"/>
      <c r="M31" s="61">
        <v>45306</v>
      </c>
      <c r="N31" s="61">
        <v>45359</v>
      </c>
      <c r="O31" s="254">
        <f>(F32/F31)</f>
        <v>1</v>
      </c>
      <c r="P31" s="180"/>
      <c r="Q31" s="261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  <c r="AL31" s="343"/>
      <c r="AM31" s="343"/>
      <c r="AN31" s="343"/>
      <c r="AO31" s="343"/>
      <c r="AP31" s="343"/>
      <c r="AQ31" s="343"/>
      <c r="AR31" s="343"/>
      <c r="AS31" s="343"/>
      <c r="AT31" s="343"/>
      <c r="AU31" s="343"/>
      <c r="AV31" s="343"/>
      <c r="AW31" s="343"/>
      <c r="AX31" s="343"/>
      <c r="AY31" s="343"/>
      <c r="AZ31" s="343"/>
      <c r="BA31" s="343"/>
    </row>
    <row r="32" spans="2:53" ht="15.75">
      <c r="B32" s="362"/>
      <c r="C32" s="189"/>
      <c r="D32" s="75" t="s">
        <v>1</v>
      </c>
      <c r="E32" s="253"/>
      <c r="F32" s="429">
        <v>16</v>
      </c>
      <c r="G32" s="75" t="s">
        <v>35</v>
      </c>
      <c r="H32" s="172"/>
      <c r="I32" s="20"/>
      <c r="J32" s="20"/>
      <c r="K32" s="173"/>
      <c r="L32" s="20"/>
      <c r="M32" s="62"/>
      <c r="N32" s="416"/>
      <c r="O32" s="354"/>
      <c r="P32" s="180"/>
      <c r="Q32" s="261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  <c r="AG32" s="343"/>
      <c r="AH32" s="343"/>
      <c r="AI32" s="343"/>
      <c r="AJ32" s="343"/>
      <c r="AK32" s="343"/>
      <c r="AL32" s="343"/>
      <c r="AM32" s="343"/>
      <c r="AN32" s="343"/>
      <c r="AO32" s="343"/>
      <c r="AP32" s="343"/>
      <c r="AQ32" s="343"/>
      <c r="AR32" s="343"/>
      <c r="AS32" s="343"/>
      <c r="AT32" s="343"/>
      <c r="AU32" s="343"/>
      <c r="AV32" s="343"/>
      <c r="AW32" s="343"/>
      <c r="AX32" s="343"/>
      <c r="AY32" s="343"/>
      <c r="AZ32" s="343"/>
      <c r="BA32" s="343"/>
    </row>
    <row r="33" spans="2:53" ht="15.75">
      <c r="B33" s="362"/>
      <c r="C33" s="150" t="s">
        <v>132</v>
      </c>
      <c r="D33" s="75" t="s">
        <v>2</v>
      </c>
      <c r="E33" s="249" t="s">
        <v>97</v>
      </c>
      <c r="F33" s="177">
        <v>4</v>
      </c>
      <c r="G33" s="75" t="s">
        <v>2</v>
      </c>
      <c r="H33" s="172"/>
      <c r="I33" s="20"/>
      <c r="J33" s="20"/>
      <c r="K33" s="173"/>
      <c r="L33" s="20"/>
      <c r="M33" s="61">
        <v>45293</v>
      </c>
      <c r="N33" s="61">
        <v>45596</v>
      </c>
      <c r="O33" s="182">
        <f>(F34/F33)</f>
        <v>1</v>
      </c>
      <c r="P33" s="183"/>
      <c r="Q33" s="219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43"/>
      <c r="AG33" s="343"/>
      <c r="AH33" s="343"/>
      <c r="AI33" s="343"/>
      <c r="AJ33" s="343"/>
      <c r="AK33" s="343"/>
      <c r="AL33" s="343"/>
      <c r="AM33" s="343"/>
      <c r="AN33" s="343"/>
      <c r="AO33" s="343"/>
      <c r="AP33" s="343"/>
      <c r="AQ33" s="343"/>
      <c r="AR33" s="343"/>
      <c r="AS33" s="343"/>
      <c r="AT33" s="343"/>
      <c r="AU33" s="343"/>
      <c r="AV33" s="343"/>
      <c r="AW33" s="343"/>
      <c r="AX33" s="343"/>
      <c r="AY33" s="343"/>
      <c r="AZ33" s="343"/>
      <c r="BA33" s="343"/>
    </row>
    <row r="34" spans="2:53" ht="15.75">
      <c r="B34" s="362"/>
      <c r="C34" s="150"/>
      <c r="D34" s="75" t="s">
        <v>1</v>
      </c>
      <c r="E34" s="249"/>
      <c r="F34" s="429">
        <v>4</v>
      </c>
      <c r="G34" s="75" t="s">
        <v>35</v>
      </c>
      <c r="H34" s="172"/>
      <c r="I34" s="20"/>
      <c r="J34" s="20"/>
      <c r="K34" s="173"/>
      <c r="L34" s="20"/>
      <c r="M34" s="62"/>
      <c r="N34" s="416"/>
      <c r="O34" s="182"/>
      <c r="P34" s="183"/>
      <c r="Q34" s="219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3"/>
      <c r="AJ34" s="343"/>
      <c r="AK34" s="343"/>
      <c r="AL34" s="343"/>
      <c r="AM34" s="343"/>
      <c r="AN34" s="343"/>
      <c r="AO34" s="343"/>
      <c r="AP34" s="343"/>
      <c r="AQ34" s="343"/>
      <c r="AR34" s="343"/>
      <c r="AS34" s="343"/>
      <c r="AT34" s="343"/>
      <c r="AU34" s="343"/>
      <c r="AV34" s="343"/>
      <c r="AW34" s="343"/>
      <c r="AX34" s="343"/>
      <c r="AY34" s="343"/>
      <c r="AZ34" s="343"/>
      <c r="BA34" s="343"/>
    </row>
    <row r="35" spans="2:53" ht="15.75">
      <c r="B35" s="362"/>
      <c r="C35" s="91" t="s">
        <v>7</v>
      </c>
      <c r="D35" s="74" t="s">
        <v>2</v>
      </c>
      <c r="E35" s="253"/>
      <c r="F35" s="181">
        <v>1</v>
      </c>
      <c r="G35" s="75" t="s">
        <v>81</v>
      </c>
      <c r="H35" s="192"/>
      <c r="I35" s="192"/>
      <c r="J35" s="20"/>
      <c r="K35" s="20"/>
      <c r="L35" s="20"/>
      <c r="M35" s="20"/>
      <c r="N35" s="191"/>
      <c r="O35" s="182">
        <f>AVERAGE(O19:O34)</f>
        <v>1</v>
      </c>
      <c r="P35" s="183"/>
      <c r="Q35" s="219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343"/>
      <c r="AH35" s="343"/>
      <c r="AI35" s="343"/>
      <c r="AJ35" s="343"/>
      <c r="AK35" s="343"/>
      <c r="AL35" s="343"/>
      <c r="AM35" s="343"/>
      <c r="AN35" s="343"/>
      <c r="AO35" s="343"/>
      <c r="AP35" s="343"/>
      <c r="AQ35" s="343"/>
      <c r="AR35" s="343"/>
      <c r="AS35" s="343"/>
      <c r="AT35" s="343"/>
      <c r="AU35" s="343"/>
      <c r="AV35" s="343"/>
      <c r="AW35" s="343"/>
      <c r="AX35" s="343"/>
      <c r="AY35" s="343"/>
      <c r="AZ35" s="343"/>
      <c r="BA35" s="343"/>
    </row>
    <row r="36" spans="2:53" ht="16.5" thickBot="1">
      <c r="B36" s="363"/>
      <c r="C36" s="243"/>
      <c r="D36" s="220" t="s">
        <v>1</v>
      </c>
      <c r="E36" s="263"/>
      <c r="F36" s="221">
        <f>O35</f>
        <v>1</v>
      </c>
      <c r="G36" s="222" t="s">
        <v>35</v>
      </c>
      <c r="H36" s="223"/>
      <c r="I36" s="224"/>
      <c r="J36" s="224"/>
      <c r="K36" s="225"/>
      <c r="L36" s="224"/>
      <c r="M36" s="224"/>
      <c r="N36" s="226"/>
      <c r="O36" s="227"/>
      <c r="P36" s="228"/>
      <c r="Q36" s="229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343"/>
      <c r="AZ36" s="343"/>
      <c r="BA36" s="343"/>
    </row>
    <row r="37" spans="2:53" ht="15.75" thickBot="1">
      <c r="D37" s="17"/>
      <c r="H37" s="16"/>
      <c r="I37" s="13"/>
      <c r="J37" s="193"/>
      <c r="K37" s="193"/>
      <c r="L37" s="193"/>
      <c r="M37" s="194"/>
      <c r="N37" s="194"/>
      <c r="O37" s="13"/>
      <c r="P37" s="195"/>
      <c r="Q37" s="196"/>
      <c r="R37" s="343"/>
      <c r="S37" s="343"/>
      <c r="T37" s="343"/>
      <c r="U37" s="343"/>
      <c r="V37" s="343"/>
      <c r="W37" s="343"/>
      <c r="X37" s="343"/>
      <c r="Y37" s="343"/>
      <c r="Z37" s="343"/>
      <c r="AA37" s="343"/>
      <c r="AB37" s="343"/>
      <c r="AC37" s="343"/>
      <c r="AD37" s="343"/>
      <c r="AE37" s="343"/>
      <c r="AF37" s="343"/>
      <c r="AG37" s="343"/>
      <c r="AH37" s="343"/>
      <c r="AI37" s="343"/>
      <c r="AJ37" s="343"/>
      <c r="AK37" s="343"/>
      <c r="AL37" s="343"/>
      <c r="AM37" s="343"/>
      <c r="AN37" s="343"/>
      <c r="AO37" s="343"/>
      <c r="AP37" s="343"/>
      <c r="AQ37" s="343"/>
      <c r="AR37" s="343"/>
      <c r="AS37" s="343"/>
      <c r="AT37" s="343"/>
      <c r="AU37" s="343"/>
      <c r="AV37" s="343"/>
      <c r="AW37" s="343"/>
      <c r="AX37" s="343"/>
      <c r="AY37" s="343"/>
      <c r="AZ37" s="343"/>
      <c r="BA37" s="343"/>
    </row>
    <row r="38" spans="2:53" ht="31.5">
      <c r="B38" s="304" t="s">
        <v>37</v>
      </c>
      <c r="C38" s="305"/>
      <c r="D38" s="306" t="s">
        <v>6</v>
      </c>
      <c r="E38" s="306"/>
      <c r="F38" s="306"/>
      <c r="G38" s="306"/>
      <c r="H38" s="306"/>
      <c r="I38" s="306"/>
      <c r="J38" s="307" t="s">
        <v>38</v>
      </c>
      <c r="K38" s="306" t="s">
        <v>39</v>
      </c>
      <c r="L38" s="306"/>
      <c r="M38" s="308" t="s">
        <v>5</v>
      </c>
      <c r="N38" s="309"/>
      <c r="O38" s="309"/>
      <c r="P38" s="309"/>
      <c r="Q38" s="310"/>
      <c r="R38" s="343"/>
      <c r="S38" s="343"/>
      <c r="T38" s="343"/>
      <c r="U38" s="343"/>
      <c r="V38" s="343"/>
      <c r="W38" s="343"/>
      <c r="X38" s="343"/>
      <c r="Y38" s="343"/>
      <c r="Z38" s="343"/>
      <c r="AA38" s="343"/>
      <c r="AB38" s="343"/>
      <c r="AC38" s="343"/>
      <c r="AD38" s="343"/>
      <c r="AE38" s="343"/>
      <c r="AF38" s="343"/>
      <c r="AG38" s="343"/>
      <c r="AH38" s="343"/>
      <c r="AI38" s="343"/>
      <c r="AJ38" s="343"/>
      <c r="AK38" s="343"/>
      <c r="AL38" s="343"/>
      <c r="AM38" s="343"/>
      <c r="AN38" s="343"/>
      <c r="AO38" s="343"/>
      <c r="AP38" s="343"/>
      <c r="AQ38" s="343"/>
      <c r="AR38" s="343"/>
      <c r="AS38" s="343"/>
      <c r="AT38" s="343"/>
      <c r="AU38" s="343"/>
      <c r="AV38" s="343"/>
      <c r="AW38" s="343"/>
      <c r="AX38" s="343"/>
      <c r="AY38" s="343"/>
      <c r="AZ38" s="343"/>
      <c r="BA38" s="343"/>
    </row>
    <row r="39" spans="2:53" ht="15.6" customHeight="1">
      <c r="B39" s="311" t="s">
        <v>167</v>
      </c>
      <c r="C39" s="99"/>
      <c r="D39" s="97" t="s">
        <v>4</v>
      </c>
      <c r="E39" s="98"/>
      <c r="F39" s="98"/>
      <c r="G39" s="98"/>
      <c r="H39" s="98"/>
      <c r="I39" s="99"/>
      <c r="J39" s="103"/>
      <c r="K39" s="10" t="s">
        <v>2</v>
      </c>
      <c r="L39" s="197"/>
      <c r="M39" s="104" t="s">
        <v>83</v>
      </c>
      <c r="N39" s="104"/>
      <c r="O39" s="104"/>
      <c r="P39" s="104"/>
      <c r="Q39" s="312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43"/>
      <c r="AG39" s="343"/>
      <c r="AH39" s="343"/>
      <c r="AI39" s="343"/>
      <c r="AJ39" s="343"/>
      <c r="AK39" s="343"/>
      <c r="AL39" s="343"/>
      <c r="AM39" s="343"/>
      <c r="AN39" s="343"/>
      <c r="AO39" s="343"/>
      <c r="AP39" s="343"/>
      <c r="AQ39" s="343"/>
      <c r="AR39" s="343"/>
      <c r="AS39" s="343"/>
      <c r="AT39" s="343"/>
      <c r="AU39" s="343"/>
      <c r="AV39" s="343"/>
      <c r="AW39" s="343"/>
      <c r="AX39" s="343"/>
      <c r="AY39" s="343"/>
      <c r="AZ39" s="343"/>
      <c r="BA39" s="343"/>
    </row>
    <row r="40" spans="2:53" ht="15.75">
      <c r="B40" s="313"/>
      <c r="C40" s="102"/>
      <c r="D40" s="100"/>
      <c r="E40" s="101"/>
      <c r="F40" s="101"/>
      <c r="G40" s="101"/>
      <c r="H40" s="101"/>
      <c r="I40" s="102"/>
      <c r="J40" s="103"/>
      <c r="K40" s="10" t="s">
        <v>1</v>
      </c>
      <c r="L40" s="198"/>
      <c r="M40" s="104"/>
      <c r="N40" s="104"/>
      <c r="O40" s="104"/>
      <c r="P40" s="104"/>
      <c r="Q40" s="312"/>
      <c r="R40" s="343"/>
      <c r="S40" s="343"/>
      <c r="T40" s="343"/>
      <c r="U40" s="343"/>
      <c r="V40" s="343"/>
      <c r="W40" s="343"/>
      <c r="X40" s="343"/>
      <c r="Y40" s="343"/>
      <c r="Z40" s="343"/>
      <c r="AA40" s="343"/>
      <c r="AB40" s="343"/>
      <c r="AC40" s="343"/>
      <c r="AD40" s="343"/>
      <c r="AE40" s="343"/>
      <c r="AF40" s="343"/>
      <c r="AG40" s="343"/>
      <c r="AH40" s="343"/>
      <c r="AI40" s="343"/>
      <c r="AJ40" s="343"/>
      <c r="AK40" s="343"/>
      <c r="AL40" s="343"/>
      <c r="AM40" s="343"/>
      <c r="AN40" s="343"/>
      <c r="AO40" s="343"/>
      <c r="AP40" s="343"/>
      <c r="AQ40" s="343"/>
      <c r="AR40" s="343"/>
      <c r="AS40" s="343"/>
      <c r="AT40" s="343"/>
      <c r="AU40" s="343"/>
      <c r="AV40" s="343"/>
      <c r="AW40" s="343"/>
      <c r="AX40" s="343"/>
      <c r="AY40" s="343"/>
      <c r="AZ40" s="343"/>
      <c r="BA40" s="343"/>
    </row>
    <row r="41" spans="2:53" ht="15.75">
      <c r="B41" s="314"/>
      <c r="C41" s="87"/>
      <c r="D41" s="85" t="s">
        <v>4</v>
      </c>
      <c r="E41" s="86"/>
      <c r="F41" s="86"/>
      <c r="G41" s="86"/>
      <c r="H41" s="86"/>
      <c r="I41" s="87"/>
      <c r="J41" s="91"/>
      <c r="K41" s="10" t="s">
        <v>2</v>
      </c>
      <c r="L41" s="199"/>
      <c r="M41" s="81" t="s">
        <v>3</v>
      </c>
      <c r="N41" s="81"/>
      <c r="O41" s="81"/>
      <c r="P41" s="81"/>
      <c r="Q41" s="315"/>
      <c r="R41" s="343"/>
      <c r="S41" s="343"/>
      <c r="T41" s="343"/>
      <c r="U41" s="343"/>
      <c r="V41" s="343"/>
      <c r="W41" s="343"/>
      <c r="X41" s="343"/>
      <c r="Y41" s="343"/>
      <c r="Z41" s="343"/>
      <c r="AA41" s="343"/>
      <c r="AB41" s="343"/>
      <c r="AC41" s="343"/>
      <c r="AD41" s="343"/>
      <c r="AE41" s="343"/>
      <c r="AF41" s="343"/>
      <c r="AG41" s="343"/>
      <c r="AH41" s="343"/>
      <c r="AI41" s="343"/>
      <c r="AJ41" s="343"/>
      <c r="AK41" s="343"/>
      <c r="AL41" s="343"/>
      <c r="AM41" s="343"/>
      <c r="AN41" s="343"/>
      <c r="AO41" s="343"/>
      <c r="AP41" s="343"/>
      <c r="AQ41" s="343"/>
      <c r="AR41" s="343"/>
      <c r="AS41" s="343"/>
      <c r="AT41" s="343"/>
      <c r="AU41" s="343"/>
      <c r="AV41" s="343"/>
      <c r="AW41" s="343"/>
      <c r="AX41" s="343"/>
      <c r="AY41" s="343"/>
      <c r="AZ41" s="343"/>
      <c r="BA41" s="343"/>
    </row>
    <row r="42" spans="2:53" ht="15.75">
      <c r="B42" s="316"/>
      <c r="C42" s="90"/>
      <c r="D42" s="88"/>
      <c r="E42" s="89"/>
      <c r="F42" s="89"/>
      <c r="G42" s="89"/>
      <c r="H42" s="89"/>
      <c r="I42" s="90"/>
      <c r="J42" s="91"/>
      <c r="K42" s="10" t="s">
        <v>1</v>
      </c>
      <c r="L42" s="198"/>
      <c r="M42" s="81"/>
      <c r="N42" s="81"/>
      <c r="O42" s="81"/>
      <c r="P42" s="81"/>
      <c r="Q42" s="315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3"/>
      <c r="AH42" s="343"/>
      <c r="AI42" s="343"/>
      <c r="AJ42" s="343"/>
      <c r="AK42" s="343"/>
      <c r="AL42" s="343"/>
      <c r="AM42" s="343"/>
      <c r="AN42" s="343"/>
      <c r="AO42" s="343"/>
      <c r="AP42" s="343"/>
      <c r="AQ42" s="343"/>
      <c r="AR42" s="343"/>
      <c r="AS42" s="343"/>
      <c r="AT42" s="343"/>
      <c r="AU42" s="343"/>
      <c r="AV42" s="343"/>
      <c r="AW42" s="343"/>
      <c r="AX42" s="343"/>
      <c r="AY42" s="343"/>
      <c r="AZ42" s="343"/>
      <c r="BA42" s="343"/>
    </row>
    <row r="43" spans="2:53" ht="15.75">
      <c r="B43" s="314"/>
      <c r="C43" s="87"/>
      <c r="D43" s="85" t="s">
        <v>4</v>
      </c>
      <c r="E43" s="86"/>
      <c r="F43" s="86"/>
      <c r="G43" s="86"/>
      <c r="H43" s="86"/>
      <c r="I43" s="87"/>
      <c r="J43" s="91"/>
      <c r="K43" s="10" t="s">
        <v>2</v>
      </c>
      <c r="L43" s="198"/>
      <c r="M43" s="104"/>
      <c r="N43" s="104"/>
      <c r="O43" s="104"/>
      <c r="P43" s="104"/>
      <c r="Q43" s="312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343"/>
      <c r="AH43" s="343"/>
      <c r="AI43" s="343"/>
      <c r="AJ43" s="343"/>
      <c r="AK43" s="343"/>
      <c r="AL43" s="343"/>
      <c r="AM43" s="343"/>
      <c r="AN43" s="343"/>
      <c r="AO43" s="343"/>
      <c r="AP43" s="343"/>
      <c r="AQ43" s="343"/>
      <c r="AR43" s="343"/>
      <c r="AS43" s="343"/>
      <c r="AT43" s="343"/>
      <c r="AU43" s="343"/>
      <c r="AV43" s="343"/>
      <c r="AW43" s="343"/>
      <c r="AX43" s="343"/>
      <c r="AY43" s="343"/>
      <c r="AZ43" s="343"/>
      <c r="BA43" s="343"/>
    </row>
    <row r="44" spans="2:53" ht="15.75">
      <c r="B44" s="316"/>
      <c r="C44" s="90"/>
      <c r="D44" s="88"/>
      <c r="E44" s="89"/>
      <c r="F44" s="89"/>
      <c r="G44" s="89"/>
      <c r="H44" s="89"/>
      <c r="I44" s="90"/>
      <c r="J44" s="91"/>
      <c r="K44" s="10" t="s">
        <v>1</v>
      </c>
      <c r="L44" s="198"/>
      <c r="M44" s="104"/>
      <c r="N44" s="104"/>
      <c r="O44" s="104"/>
      <c r="P44" s="104"/>
      <c r="Q44" s="312"/>
      <c r="R44" s="343"/>
      <c r="S44" s="343"/>
      <c r="T44" s="343"/>
      <c r="U44" s="343"/>
      <c r="V44" s="343"/>
      <c r="W44" s="343"/>
      <c r="X44" s="343"/>
      <c r="Y44" s="343"/>
      <c r="Z44" s="343"/>
      <c r="AA44" s="343"/>
      <c r="AB44" s="343"/>
      <c r="AC44" s="343"/>
      <c r="AD44" s="343"/>
      <c r="AE44" s="343"/>
      <c r="AF44" s="343"/>
      <c r="AG44" s="343"/>
      <c r="AH44" s="343"/>
      <c r="AI44" s="343"/>
      <c r="AJ44" s="343"/>
      <c r="AK44" s="343"/>
      <c r="AL44" s="343"/>
      <c r="AM44" s="343"/>
      <c r="AN44" s="343"/>
      <c r="AO44" s="343"/>
      <c r="AP44" s="343"/>
      <c r="AQ44" s="343"/>
      <c r="AR44" s="343"/>
      <c r="AS44" s="343"/>
      <c r="AT44" s="343"/>
      <c r="AU44" s="343"/>
      <c r="AV44" s="343"/>
      <c r="AW44" s="343"/>
      <c r="AX44" s="343"/>
      <c r="AY44" s="343"/>
      <c r="AZ44" s="343"/>
      <c r="BA44" s="343"/>
    </row>
    <row r="45" spans="2:53" ht="15.6" customHeight="1">
      <c r="B45" s="311" t="s">
        <v>168</v>
      </c>
      <c r="C45" s="98"/>
      <c r="D45" s="98"/>
      <c r="E45" s="98"/>
      <c r="F45" s="98"/>
      <c r="G45" s="98"/>
      <c r="H45" s="98"/>
      <c r="I45" s="98"/>
      <c r="J45" s="98"/>
      <c r="K45" s="98"/>
      <c r="L45" s="99"/>
      <c r="M45" s="81" t="s">
        <v>0</v>
      </c>
      <c r="N45" s="81"/>
      <c r="O45" s="81"/>
      <c r="P45" s="81"/>
      <c r="Q45" s="315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  <c r="AN45" s="343"/>
      <c r="AO45" s="343"/>
      <c r="AP45" s="343"/>
      <c r="AQ45" s="343"/>
      <c r="AR45" s="343"/>
      <c r="AS45" s="343"/>
      <c r="AT45" s="343"/>
      <c r="AU45" s="343"/>
      <c r="AV45" s="343"/>
      <c r="AW45" s="343"/>
      <c r="AX45" s="343"/>
      <c r="AY45" s="343"/>
      <c r="AZ45" s="343"/>
      <c r="BA45" s="343"/>
    </row>
    <row r="46" spans="2:53" ht="15.75" thickBot="1">
      <c r="B46" s="317"/>
      <c r="C46" s="318"/>
      <c r="D46" s="318"/>
      <c r="E46" s="318"/>
      <c r="F46" s="318"/>
      <c r="G46" s="318"/>
      <c r="H46" s="318"/>
      <c r="I46" s="318"/>
      <c r="J46" s="318"/>
      <c r="K46" s="318"/>
      <c r="L46" s="319"/>
      <c r="M46" s="320"/>
      <c r="N46" s="320"/>
      <c r="O46" s="320"/>
      <c r="P46" s="320"/>
      <c r="Q46" s="321"/>
      <c r="R46" s="343"/>
      <c r="S46" s="343"/>
      <c r="T46" s="343"/>
      <c r="U46" s="343"/>
      <c r="V46" s="343"/>
      <c r="W46" s="343"/>
      <c r="X46" s="343"/>
      <c r="Y46" s="343"/>
      <c r="Z46" s="343"/>
      <c r="AA46" s="343"/>
      <c r="AB46" s="343"/>
      <c r="AC46" s="343"/>
      <c r="AD46" s="343"/>
      <c r="AE46" s="343"/>
      <c r="AF46" s="343"/>
      <c r="AG46" s="343"/>
      <c r="AH46" s="343"/>
      <c r="AI46" s="343"/>
      <c r="AJ46" s="343"/>
      <c r="AK46" s="343"/>
      <c r="AL46" s="343"/>
      <c r="AM46" s="343"/>
      <c r="AN46" s="343"/>
      <c r="AO46" s="343"/>
      <c r="AP46" s="343"/>
      <c r="AQ46" s="343"/>
      <c r="AR46" s="343"/>
      <c r="AS46" s="343"/>
      <c r="AT46" s="343"/>
      <c r="AU46" s="343"/>
      <c r="AV46" s="343"/>
      <c r="AW46" s="343"/>
      <c r="AX46" s="343"/>
      <c r="AY46" s="343"/>
      <c r="AZ46" s="343"/>
      <c r="BA46" s="343"/>
    </row>
    <row r="47" spans="2:53">
      <c r="B47" s="303" t="s">
        <v>46</v>
      </c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43"/>
      <c r="S47" s="343"/>
      <c r="T47" s="343"/>
      <c r="U47" s="343"/>
      <c r="V47" s="343"/>
      <c r="W47" s="343"/>
      <c r="X47" s="343"/>
      <c r="Y47" s="343"/>
      <c r="Z47" s="343"/>
      <c r="AA47" s="343"/>
      <c r="AB47" s="343"/>
      <c r="AC47" s="343"/>
      <c r="AD47" s="343"/>
      <c r="AE47" s="343"/>
      <c r="AF47" s="343"/>
      <c r="AG47" s="343"/>
      <c r="AH47" s="343"/>
      <c r="AI47" s="343"/>
      <c r="AJ47" s="343"/>
      <c r="AK47" s="343"/>
      <c r="AL47" s="343"/>
      <c r="AM47" s="343"/>
      <c r="AN47" s="343"/>
      <c r="AO47" s="343"/>
      <c r="AP47" s="343"/>
      <c r="AQ47" s="343"/>
      <c r="AR47" s="343"/>
      <c r="AS47" s="343"/>
      <c r="AT47" s="343"/>
      <c r="AU47" s="343"/>
      <c r="AV47" s="343"/>
      <c r="AW47" s="343"/>
      <c r="AX47" s="343"/>
      <c r="AY47" s="343"/>
      <c r="AZ47" s="343"/>
      <c r="BA47" s="343"/>
    </row>
    <row r="48" spans="2:53"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343"/>
      <c r="S48" s="343"/>
      <c r="T48" s="343"/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43"/>
      <c r="AH48" s="343"/>
      <c r="AI48" s="343"/>
      <c r="AJ48" s="343"/>
      <c r="AK48" s="343"/>
      <c r="AL48" s="343"/>
      <c r="AM48" s="343"/>
      <c r="AN48" s="343"/>
      <c r="AO48" s="343"/>
      <c r="AP48" s="343"/>
      <c r="AQ48" s="343"/>
      <c r="AR48" s="343"/>
      <c r="AS48" s="343"/>
      <c r="AT48" s="343"/>
      <c r="AU48" s="343"/>
      <c r="AV48" s="343"/>
      <c r="AW48" s="343"/>
      <c r="AX48" s="343"/>
      <c r="AY48" s="343"/>
      <c r="AZ48" s="343"/>
      <c r="BA48" s="343"/>
    </row>
    <row r="49" spans="18:53">
      <c r="R49" s="343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3"/>
      <c r="AD49" s="343"/>
      <c r="AE49" s="343"/>
      <c r="AF49" s="343"/>
      <c r="AG49" s="343"/>
      <c r="AH49" s="343"/>
      <c r="AI49" s="343"/>
      <c r="AJ49" s="343"/>
      <c r="AK49" s="343"/>
      <c r="AL49" s="343"/>
      <c r="AM49" s="343"/>
      <c r="AN49" s="343"/>
      <c r="AO49" s="343"/>
      <c r="AP49" s="343"/>
      <c r="AQ49" s="343"/>
      <c r="AR49" s="343"/>
      <c r="AS49" s="343"/>
      <c r="AT49" s="343"/>
      <c r="AU49" s="343"/>
      <c r="AV49" s="343"/>
      <c r="AW49" s="343"/>
      <c r="AX49" s="343"/>
      <c r="AY49" s="343"/>
      <c r="AZ49" s="343"/>
      <c r="BA49" s="343"/>
    </row>
    <row r="50" spans="18:53">
      <c r="R50" s="343"/>
      <c r="S50" s="343"/>
      <c r="T50" s="343"/>
      <c r="U50" s="343"/>
      <c r="V50" s="343"/>
      <c r="W50" s="343"/>
      <c r="X50" s="343"/>
      <c r="Y50" s="343"/>
      <c r="Z50" s="343"/>
      <c r="AA50" s="343"/>
      <c r="AB50" s="343"/>
      <c r="AC50" s="343"/>
      <c r="AD50" s="343"/>
      <c r="AE50" s="343"/>
      <c r="AF50" s="343"/>
      <c r="AG50" s="343"/>
      <c r="AH50" s="343"/>
      <c r="AI50" s="343"/>
      <c r="AJ50" s="343"/>
      <c r="AK50" s="343"/>
      <c r="AL50" s="343"/>
      <c r="AM50" s="343"/>
      <c r="AN50" s="343"/>
      <c r="AO50" s="343"/>
      <c r="AP50" s="343"/>
      <c r="AQ50" s="343"/>
      <c r="AR50" s="343"/>
      <c r="AS50" s="343"/>
      <c r="AT50" s="343"/>
      <c r="AU50" s="343"/>
      <c r="AV50" s="343"/>
      <c r="AW50" s="343"/>
      <c r="AX50" s="343"/>
      <c r="AY50" s="343"/>
      <c r="AZ50" s="343"/>
      <c r="BA50" s="343"/>
    </row>
  </sheetData>
  <mergeCells count="111">
    <mergeCell ref="B2:B5"/>
    <mergeCell ref="C2:M3"/>
    <mergeCell ref="N2:O2"/>
    <mergeCell ref="P2:Q5"/>
    <mergeCell ref="N3:O3"/>
    <mergeCell ref="C4:M5"/>
    <mergeCell ref="N4:O4"/>
    <mergeCell ref="N5:O5"/>
    <mergeCell ref="T10:X10"/>
    <mergeCell ref="B11:C11"/>
    <mergeCell ref="D11:I11"/>
    <mergeCell ref="N11:P11"/>
    <mergeCell ref="B12:C12"/>
    <mergeCell ref="D12:I12"/>
    <mergeCell ref="N12:P12"/>
    <mergeCell ref="U12:W12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B16:B18"/>
    <mergeCell ref="C16:C18"/>
    <mergeCell ref="D16:D18"/>
    <mergeCell ref="E16:E18"/>
    <mergeCell ref="F16:F18"/>
    <mergeCell ref="G16:G18"/>
    <mergeCell ref="U13:W13"/>
    <mergeCell ref="B14:C14"/>
    <mergeCell ref="D14:I14"/>
    <mergeCell ref="N14:P14"/>
    <mergeCell ref="U14:W14"/>
    <mergeCell ref="D15:I15"/>
    <mergeCell ref="N15:P15"/>
    <mergeCell ref="U15:V15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C21:C22"/>
    <mergeCell ref="E21:E22"/>
    <mergeCell ref="O21:O22"/>
    <mergeCell ref="P21:P22"/>
    <mergeCell ref="Q21:Q22"/>
    <mergeCell ref="C19:C20"/>
    <mergeCell ref="E19:E20"/>
    <mergeCell ref="O19:O20"/>
    <mergeCell ref="P19:P20"/>
    <mergeCell ref="Q19:Q20"/>
    <mergeCell ref="C27:C28"/>
    <mergeCell ref="E27:E28"/>
    <mergeCell ref="O27:O28"/>
    <mergeCell ref="P27:P28"/>
    <mergeCell ref="Q27:Q28"/>
    <mergeCell ref="C29:C30"/>
    <mergeCell ref="E29:E30"/>
    <mergeCell ref="O29:O30"/>
    <mergeCell ref="C23:C24"/>
    <mergeCell ref="E23:E24"/>
    <mergeCell ref="O23:O24"/>
    <mergeCell ref="P23:P24"/>
    <mergeCell ref="Q23:Q24"/>
    <mergeCell ref="C25:C26"/>
    <mergeCell ref="E25:E26"/>
    <mergeCell ref="O25:O26"/>
    <mergeCell ref="P25:P26"/>
    <mergeCell ref="P35:P36"/>
    <mergeCell ref="Q35:Q36"/>
    <mergeCell ref="B38:C38"/>
    <mergeCell ref="D38:I38"/>
    <mergeCell ref="K38:L38"/>
    <mergeCell ref="M38:Q38"/>
    <mergeCell ref="M41:Q42"/>
    <mergeCell ref="B19:B36"/>
    <mergeCell ref="C33:C34"/>
    <mergeCell ref="E33:E34"/>
    <mergeCell ref="O33:O34"/>
    <mergeCell ref="P33:P34"/>
    <mergeCell ref="Q33:Q34"/>
    <mergeCell ref="C35:C36"/>
    <mergeCell ref="B39:C40"/>
    <mergeCell ref="D39:I40"/>
    <mergeCell ref="J39:J40"/>
    <mergeCell ref="M39:Q40"/>
    <mergeCell ref="E35:E36"/>
    <mergeCell ref="O35:O36"/>
    <mergeCell ref="C31:C32"/>
    <mergeCell ref="E31:E32"/>
    <mergeCell ref="O31:O32"/>
    <mergeCell ref="Q25:Q26"/>
    <mergeCell ref="M43:Q44"/>
    <mergeCell ref="B45:L46"/>
    <mergeCell ref="M45:Q46"/>
    <mergeCell ref="B47:Q48"/>
    <mergeCell ref="B41:C42"/>
    <mergeCell ref="D41:I42"/>
    <mergeCell ref="J41:J42"/>
    <mergeCell ref="B43:C44"/>
    <mergeCell ref="D43:I44"/>
    <mergeCell ref="J43:J44"/>
  </mergeCells>
  <pageMargins left="1.0236220472440944" right="0.19685039370078741" top="1.2204724409448819" bottom="0.19685039370078741" header="0.15748031496062992" footer="0"/>
  <pageSetup paperSize="5" scale="4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50"/>
  <sheetViews>
    <sheetView zoomScale="70" zoomScaleNormal="70" workbookViewId="0">
      <selection activeCell="H35" sqref="H35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570312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15.75" thickBot="1"/>
    <row r="2" spans="2:251" ht="15.75">
      <c r="B2" s="292"/>
      <c r="C2" s="293" t="s">
        <v>44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4" t="s">
        <v>49</v>
      </c>
      <c r="O2" s="294"/>
      <c r="P2" s="295"/>
      <c r="Q2" s="296"/>
    </row>
    <row r="3" spans="2:251" ht="15.75">
      <c r="B3" s="297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 t="s">
        <v>47</v>
      </c>
      <c r="O3" s="145"/>
      <c r="P3" s="93"/>
      <c r="Q3" s="219"/>
    </row>
    <row r="4" spans="2:251" ht="15.75">
      <c r="B4" s="297"/>
      <c r="C4" s="144" t="s">
        <v>45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 t="s">
        <v>48</v>
      </c>
      <c r="O4" s="145"/>
      <c r="P4" s="93"/>
      <c r="Q4" s="219"/>
    </row>
    <row r="5" spans="2:251" ht="16.5" thickBot="1">
      <c r="B5" s="298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300" t="s">
        <v>55</v>
      </c>
      <c r="O5" s="300"/>
      <c r="P5" s="301"/>
      <c r="Q5" s="229"/>
    </row>
    <row r="7" spans="2:251" s="28" customFormat="1" ht="12.75" customHeight="1" thickBot="1"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41"/>
    </row>
    <row r="8" spans="2:251" s="28" customFormat="1" ht="31.5" customHeight="1">
      <c r="B8" s="264" t="s">
        <v>33</v>
      </c>
      <c r="C8" s="265" t="s">
        <v>57</v>
      </c>
      <c r="D8" s="266" t="s">
        <v>41</v>
      </c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8"/>
      <c r="R8" s="41"/>
    </row>
    <row r="9" spans="2:251" s="28" customFormat="1" ht="36" customHeight="1">
      <c r="B9" s="269" t="s">
        <v>28</v>
      </c>
      <c r="C9" s="51">
        <v>45286</v>
      </c>
      <c r="D9" s="132" t="s">
        <v>60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270"/>
    </row>
    <row r="10" spans="2:251" s="28" customFormat="1" ht="36" customHeight="1">
      <c r="B10" s="271" t="s">
        <v>32</v>
      </c>
      <c r="C10" s="123"/>
      <c r="D10" s="117"/>
      <c r="E10" s="117"/>
      <c r="F10" s="117"/>
      <c r="G10" s="117"/>
      <c r="H10" s="117"/>
      <c r="I10" s="118"/>
      <c r="J10" s="133" t="s">
        <v>63</v>
      </c>
      <c r="K10" s="134"/>
      <c r="L10" s="135"/>
      <c r="M10" s="138" t="s">
        <v>27</v>
      </c>
      <c r="N10" s="139"/>
      <c r="O10" s="139"/>
      <c r="P10" s="139"/>
      <c r="Q10" s="272"/>
      <c r="R10" s="36"/>
      <c r="T10" s="122"/>
      <c r="U10" s="122"/>
      <c r="V10" s="122"/>
      <c r="W10" s="122"/>
      <c r="X10" s="122"/>
    </row>
    <row r="11" spans="2:251" s="28" customFormat="1" ht="36" customHeight="1">
      <c r="B11" s="271" t="s">
        <v>26</v>
      </c>
      <c r="C11" s="123"/>
      <c r="D11" s="117"/>
      <c r="E11" s="117"/>
      <c r="F11" s="117"/>
      <c r="G11" s="117"/>
      <c r="H11" s="117"/>
      <c r="I11" s="118"/>
      <c r="J11" s="136"/>
      <c r="K11" s="230"/>
      <c r="L11" s="137"/>
      <c r="M11" s="69" t="s">
        <v>25</v>
      </c>
      <c r="N11" s="124" t="s">
        <v>24</v>
      </c>
      <c r="O11" s="124"/>
      <c r="P11" s="124"/>
      <c r="Q11" s="273" t="s">
        <v>23</v>
      </c>
      <c r="R11" s="36"/>
      <c r="T11" s="40"/>
      <c r="U11" s="40"/>
      <c r="V11" s="40"/>
      <c r="W11" s="40"/>
      <c r="X11" s="40"/>
    </row>
    <row r="12" spans="2:251" s="28" customFormat="1" ht="31.5" customHeight="1">
      <c r="B12" s="274" t="s">
        <v>22</v>
      </c>
      <c r="C12" s="125"/>
      <c r="D12" s="126"/>
      <c r="E12" s="126"/>
      <c r="F12" s="126"/>
      <c r="G12" s="126"/>
      <c r="H12" s="126"/>
      <c r="I12" s="127"/>
      <c r="J12" s="136"/>
      <c r="K12" s="230"/>
      <c r="L12" s="137"/>
      <c r="M12" s="46"/>
      <c r="N12" s="128"/>
      <c r="O12" s="129"/>
      <c r="P12" s="130"/>
      <c r="Q12" s="275"/>
      <c r="R12" s="36"/>
      <c r="T12" s="39"/>
      <c r="U12" s="131"/>
      <c r="V12" s="131"/>
      <c r="W12" s="131"/>
      <c r="X12" s="39"/>
      <c r="Z12" s="38"/>
      <c r="AA12" s="38"/>
    </row>
    <row r="13" spans="2:251" s="28" customFormat="1" ht="74.25" customHeight="1">
      <c r="B13" s="276" t="s">
        <v>21</v>
      </c>
      <c r="C13" s="140"/>
      <c r="D13" s="126"/>
      <c r="E13" s="126"/>
      <c r="F13" s="126"/>
      <c r="G13" s="126"/>
      <c r="H13" s="126"/>
      <c r="I13" s="127"/>
      <c r="J13" s="136"/>
      <c r="K13" s="230"/>
      <c r="L13" s="137"/>
      <c r="M13" s="47"/>
      <c r="N13" s="141"/>
      <c r="O13" s="142"/>
      <c r="P13" s="143"/>
      <c r="Q13" s="277"/>
      <c r="R13" s="36"/>
      <c r="T13" s="37"/>
      <c r="U13" s="115"/>
      <c r="V13" s="115"/>
      <c r="W13" s="115"/>
      <c r="X13" s="33"/>
      <c r="Z13" s="31"/>
      <c r="AA13" s="30"/>
      <c r="AB13" s="29"/>
    </row>
    <row r="14" spans="2:251" s="28" customFormat="1" ht="74.25" customHeight="1">
      <c r="B14" s="278" t="s">
        <v>20</v>
      </c>
      <c r="C14" s="116"/>
      <c r="D14" s="117"/>
      <c r="E14" s="117"/>
      <c r="F14" s="117"/>
      <c r="G14" s="117"/>
      <c r="H14" s="117"/>
      <c r="I14" s="118"/>
      <c r="J14" s="136"/>
      <c r="K14" s="230"/>
      <c r="L14" s="137"/>
      <c r="M14" s="48"/>
      <c r="N14" s="119"/>
      <c r="O14" s="120"/>
      <c r="P14" s="121"/>
      <c r="Q14" s="279"/>
      <c r="R14" s="36"/>
      <c r="T14" s="37"/>
      <c r="U14" s="115"/>
      <c r="V14" s="115"/>
      <c r="W14" s="115"/>
      <c r="X14" s="33"/>
      <c r="Z14" s="31"/>
      <c r="AA14" s="30"/>
      <c r="AB14" s="29"/>
    </row>
    <row r="15" spans="2:251" s="28" customFormat="1" ht="28.5" customHeight="1" thickBot="1">
      <c r="B15" s="280" t="s">
        <v>42</v>
      </c>
      <c r="C15" s="281"/>
      <c r="D15" s="282"/>
      <c r="E15" s="282"/>
      <c r="F15" s="282"/>
      <c r="G15" s="282"/>
      <c r="H15" s="282"/>
      <c r="I15" s="283"/>
      <c r="J15" s="284"/>
      <c r="K15" s="285"/>
      <c r="L15" s="286"/>
      <c r="M15" s="287"/>
      <c r="N15" s="288"/>
      <c r="O15" s="289"/>
      <c r="P15" s="290"/>
      <c r="Q15" s="291"/>
      <c r="R15" s="36"/>
      <c r="T15" s="35"/>
      <c r="U15" s="115"/>
      <c r="V15" s="115"/>
      <c r="W15" s="34"/>
      <c r="X15" s="33"/>
      <c r="Y15" s="32"/>
      <c r="Z15" s="31"/>
      <c r="AA15" s="30"/>
      <c r="AB15" s="29"/>
    </row>
    <row r="16" spans="2:251" ht="28.5" customHeight="1">
      <c r="B16" s="364" t="s">
        <v>43</v>
      </c>
      <c r="C16" s="433" t="s">
        <v>29</v>
      </c>
      <c r="D16" s="434" t="s">
        <v>34</v>
      </c>
      <c r="E16" s="434" t="s">
        <v>19</v>
      </c>
      <c r="F16" s="434" t="s">
        <v>40</v>
      </c>
      <c r="G16" s="435" t="s">
        <v>36</v>
      </c>
      <c r="H16" s="434" t="s">
        <v>31</v>
      </c>
      <c r="I16" s="365" t="s">
        <v>30</v>
      </c>
      <c r="J16" s="366"/>
      <c r="K16" s="366"/>
      <c r="L16" s="367"/>
      <c r="M16" s="434" t="s">
        <v>18</v>
      </c>
      <c r="N16" s="434"/>
      <c r="O16" s="436" t="s">
        <v>17</v>
      </c>
      <c r="P16" s="436"/>
      <c r="Q16" s="437"/>
      <c r="R16" s="3"/>
      <c r="S16" s="3"/>
      <c r="T16" s="9"/>
      <c r="U16" s="148"/>
      <c r="V16" s="148"/>
      <c r="W16" s="3"/>
      <c r="X16" s="8"/>
      <c r="Y16" s="3"/>
      <c r="Z16" s="15"/>
      <c r="AA16" s="5"/>
      <c r="AB16" s="26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368"/>
      <c r="C17" s="113"/>
      <c r="D17" s="109"/>
      <c r="E17" s="109"/>
      <c r="F17" s="109"/>
      <c r="G17" s="109"/>
      <c r="H17" s="109"/>
      <c r="I17" s="110"/>
      <c r="J17" s="111"/>
      <c r="K17" s="111"/>
      <c r="L17" s="112"/>
      <c r="M17" s="109"/>
      <c r="N17" s="109"/>
      <c r="O17" s="109" t="s">
        <v>16</v>
      </c>
      <c r="P17" s="109" t="s">
        <v>15</v>
      </c>
      <c r="Q17" s="438" t="s">
        <v>14</v>
      </c>
      <c r="R17" s="3"/>
      <c r="S17" s="3"/>
      <c r="T17" s="7"/>
      <c r="U17" s="148"/>
      <c r="V17" s="148"/>
      <c r="W17" s="3"/>
      <c r="X17" s="6"/>
      <c r="Y17" s="3"/>
      <c r="Z17" s="15"/>
      <c r="AA17" s="5"/>
      <c r="AB17" s="26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9.75" customHeight="1" thickBot="1">
      <c r="B18" s="368"/>
      <c r="C18" s="149"/>
      <c r="D18" s="114"/>
      <c r="E18" s="114"/>
      <c r="F18" s="114"/>
      <c r="G18" s="114"/>
      <c r="H18" s="114"/>
      <c r="I18" s="370" t="s">
        <v>13</v>
      </c>
      <c r="J18" s="370" t="s">
        <v>12</v>
      </c>
      <c r="K18" s="370" t="s">
        <v>11</v>
      </c>
      <c r="L18" s="371" t="s">
        <v>10</v>
      </c>
      <c r="M18" s="76" t="s">
        <v>9</v>
      </c>
      <c r="N18" s="72" t="s">
        <v>8</v>
      </c>
      <c r="O18" s="114"/>
      <c r="P18" s="114"/>
      <c r="Q18" s="369"/>
      <c r="R18" s="3"/>
      <c r="S18" s="3"/>
      <c r="T18" s="4"/>
      <c r="U18" s="148"/>
      <c r="V18" s="148"/>
      <c r="X18" s="5"/>
      <c r="Z18" s="15"/>
      <c r="AA18" s="5"/>
      <c r="AB18" s="26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15.75">
      <c r="B19" s="444" t="s">
        <v>133</v>
      </c>
      <c r="C19" s="443" t="s">
        <v>134</v>
      </c>
      <c r="D19" s="439" t="s">
        <v>2</v>
      </c>
      <c r="E19" s="434" t="s">
        <v>88</v>
      </c>
      <c r="F19" s="439">
        <v>2</v>
      </c>
      <c r="G19" s="207" t="s">
        <v>2</v>
      </c>
      <c r="H19" s="375"/>
      <c r="I19" s="376"/>
      <c r="J19" s="211"/>
      <c r="K19" s="377"/>
      <c r="L19" s="211"/>
      <c r="M19" s="440">
        <v>45414</v>
      </c>
      <c r="N19" s="441">
        <v>45595</v>
      </c>
      <c r="O19" s="379">
        <f>(F20/F19)</f>
        <v>1</v>
      </c>
      <c r="P19" s="379"/>
      <c r="Q19" s="216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2:251" ht="15.75">
      <c r="B20" s="445"/>
      <c r="C20" s="147"/>
      <c r="D20" s="70" t="s">
        <v>1</v>
      </c>
      <c r="E20" s="442"/>
      <c r="F20" s="54">
        <v>2</v>
      </c>
      <c r="G20" s="75" t="s">
        <v>35</v>
      </c>
      <c r="H20" s="45"/>
      <c r="I20" s="23"/>
      <c r="J20" s="20"/>
      <c r="K20" s="22"/>
      <c r="L20" s="20"/>
      <c r="M20" s="71"/>
      <c r="N20" s="70"/>
      <c r="O20" s="106"/>
      <c r="P20" s="106"/>
      <c r="Q20" s="217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2:251" ht="15.6" customHeight="1">
      <c r="B21" s="445"/>
      <c r="C21" s="147" t="s">
        <v>135</v>
      </c>
      <c r="D21" s="70" t="s">
        <v>2</v>
      </c>
      <c r="E21" s="109" t="s">
        <v>88</v>
      </c>
      <c r="F21" s="70">
        <v>1</v>
      </c>
      <c r="G21" s="75" t="s">
        <v>2</v>
      </c>
      <c r="H21" s="23"/>
      <c r="I21" s="23"/>
      <c r="J21" s="18"/>
      <c r="K21" s="22"/>
      <c r="L21" s="18"/>
      <c r="M21" s="52">
        <v>45627</v>
      </c>
      <c r="N21" s="53">
        <v>45645</v>
      </c>
      <c r="O21" s="106">
        <f>(F22/F21)</f>
        <v>1</v>
      </c>
      <c r="P21" s="92"/>
      <c r="Q21" s="219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2:251" ht="15.75">
      <c r="B22" s="445"/>
      <c r="C22" s="147"/>
      <c r="D22" s="70" t="s">
        <v>1</v>
      </c>
      <c r="E22" s="442"/>
      <c r="F22" s="54">
        <v>1</v>
      </c>
      <c r="G22" s="75" t="s">
        <v>35</v>
      </c>
      <c r="H22" s="19"/>
      <c r="I22" s="19"/>
      <c r="J22" s="18"/>
      <c r="K22" s="22"/>
      <c r="L22" s="18"/>
      <c r="M22" s="66"/>
      <c r="N22" s="66"/>
      <c r="O22" s="106"/>
      <c r="P22" s="92"/>
      <c r="Q22" s="219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2:251" ht="15.75">
      <c r="B23" s="445"/>
      <c r="C23" s="150" t="s">
        <v>136</v>
      </c>
      <c r="D23" s="75" t="s">
        <v>2</v>
      </c>
      <c r="E23" s="109" t="s">
        <v>88</v>
      </c>
      <c r="F23" s="25">
        <v>1</v>
      </c>
      <c r="G23" s="75" t="s">
        <v>2</v>
      </c>
      <c r="H23" s="23"/>
      <c r="I23" s="23"/>
      <c r="J23" s="20"/>
      <c r="K23" s="22"/>
      <c r="L23" s="20"/>
      <c r="M23" s="52">
        <v>45566</v>
      </c>
      <c r="N23" s="53">
        <v>45596</v>
      </c>
      <c r="O23" s="105">
        <f>(F24/F23)</f>
        <v>1</v>
      </c>
      <c r="P23" s="92"/>
      <c r="Q23" s="219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2:251" ht="15.75">
      <c r="B24" s="445"/>
      <c r="C24" s="150"/>
      <c r="D24" s="75" t="s">
        <v>1</v>
      </c>
      <c r="E24" s="442"/>
      <c r="F24" s="55">
        <v>1</v>
      </c>
      <c r="G24" s="75" t="s">
        <v>35</v>
      </c>
      <c r="H24" s="19"/>
      <c r="I24" s="19"/>
      <c r="J24" s="20"/>
      <c r="K24" s="22"/>
      <c r="L24" s="20"/>
      <c r="M24" s="66"/>
      <c r="N24" s="66"/>
      <c r="O24" s="105"/>
      <c r="P24" s="92"/>
      <c r="Q24" s="219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2:251" ht="15.75">
      <c r="B25" s="445"/>
      <c r="C25" s="107" t="s">
        <v>137</v>
      </c>
      <c r="D25" s="75" t="s">
        <v>2</v>
      </c>
      <c r="E25" s="109" t="s">
        <v>88</v>
      </c>
      <c r="F25" s="25">
        <v>1</v>
      </c>
      <c r="G25" s="75" t="s">
        <v>2</v>
      </c>
      <c r="H25" s="23"/>
      <c r="I25" s="23"/>
      <c r="J25" s="20"/>
      <c r="K25" s="22"/>
      <c r="L25" s="20"/>
      <c r="M25" s="67">
        <v>45598</v>
      </c>
      <c r="N25" s="67">
        <v>45657</v>
      </c>
      <c r="O25" s="105">
        <f>(F26/F25)</f>
        <v>1</v>
      </c>
      <c r="P25" s="92"/>
      <c r="Q25" s="219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2:251" ht="15.75">
      <c r="B26" s="445"/>
      <c r="C26" s="147"/>
      <c r="D26" s="75" t="s">
        <v>1</v>
      </c>
      <c r="E26" s="442"/>
      <c r="F26" s="55">
        <v>1</v>
      </c>
      <c r="G26" s="75" t="s">
        <v>35</v>
      </c>
      <c r="H26" s="23"/>
      <c r="I26" s="20"/>
      <c r="J26" s="20"/>
      <c r="K26" s="22"/>
      <c r="L26" s="20"/>
      <c r="M26" s="66"/>
      <c r="N26" s="66"/>
      <c r="O26" s="105"/>
      <c r="P26" s="92"/>
      <c r="Q26" s="219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2:251" ht="15.6" customHeight="1">
      <c r="B27" s="445"/>
      <c r="C27" s="150" t="s">
        <v>138</v>
      </c>
      <c r="D27" s="75" t="s">
        <v>2</v>
      </c>
      <c r="E27" s="151" t="s">
        <v>88</v>
      </c>
      <c r="F27" s="25">
        <v>2</v>
      </c>
      <c r="G27" s="75" t="s">
        <v>2</v>
      </c>
      <c r="H27" s="23"/>
      <c r="I27" s="20"/>
      <c r="J27" s="20"/>
      <c r="K27" s="22"/>
      <c r="L27" s="24"/>
      <c r="M27" s="67">
        <v>45444</v>
      </c>
      <c r="N27" s="67">
        <v>45626</v>
      </c>
      <c r="O27" s="105">
        <f>(F28/F27)</f>
        <v>1</v>
      </c>
      <c r="P27" s="92"/>
      <c r="Q27" s="219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2:251" ht="15.75">
      <c r="B28" s="445"/>
      <c r="C28" s="150"/>
      <c r="D28" s="75" t="s">
        <v>1</v>
      </c>
      <c r="E28" s="151"/>
      <c r="F28" s="55">
        <v>2</v>
      </c>
      <c r="G28" s="75" t="s">
        <v>35</v>
      </c>
      <c r="H28" s="23"/>
      <c r="I28" s="18"/>
      <c r="J28" s="18"/>
      <c r="K28" s="22"/>
      <c r="L28" s="20"/>
      <c r="M28" s="65"/>
      <c r="N28" s="65"/>
      <c r="O28" s="105"/>
      <c r="P28" s="92"/>
      <c r="Q28" s="219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2:251" ht="15.6" customHeight="1">
      <c r="B29" s="445"/>
      <c r="C29" s="107" t="s">
        <v>139</v>
      </c>
      <c r="D29" s="75" t="s">
        <v>2</v>
      </c>
      <c r="E29" s="151" t="s">
        <v>140</v>
      </c>
      <c r="F29" s="25">
        <v>1</v>
      </c>
      <c r="G29" s="75" t="s">
        <v>2</v>
      </c>
      <c r="H29" s="23"/>
      <c r="I29" s="18"/>
      <c r="J29" s="18"/>
      <c r="K29" s="22"/>
      <c r="L29" s="20"/>
      <c r="M29" s="52">
        <v>45618</v>
      </c>
      <c r="N29" s="52">
        <v>45624</v>
      </c>
      <c r="O29" s="372">
        <f>(F30/F29)</f>
        <v>1</v>
      </c>
      <c r="P29" s="73"/>
      <c r="Q29" s="261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2:251" ht="15.75">
      <c r="B30" s="445"/>
      <c r="C30" s="147"/>
      <c r="D30" s="75" t="s">
        <v>1</v>
      </c>
      <c r="E30" s="442"/>
      <c r="F30" s="55">
        <v>1</v>
      </c>
      <c r="G30" s="75" t="s">
        <v>35</v>
      </c>
      <c r="H30" s="23"/>
      <c r="I30" s="18"/>
      <c r="J30" s="18"/>
      <c r="K30" s="22"/>
      <c r="L30" s="20"/>
      <c r="M30" s="65"/>
      <c r="N30" s="65"/>
      <c r="O30" s="373"/>
      <c r="P30" s="73"/>
      <c r="Q30" s="261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2:251" ht="20.25" customHeight="1">
      <c r="B31" s="445"/>
      <c r="C31" s="150" t="s">
        <v>141</v>
      </c>
      <c r="D31" s="75" t="s">
        <v>2</v>
      </c>
      <c r="E31" s="151" t="s">
        <v>142</v>
      </c>
      <c r="F31" s="25">
        <v>5</v>
      </c>
      <c r="G31" s="75" t="s">
        <v>2</v>
      </c>
      <c r="H31" s="23"/>
      <c r="I31" s="18"/>
      <c r="J31" s="18"/>
      <c r="K31" s="22"/>
      <c r="L31" s="20"/>
      <c r="M31" s="174">
        <v>45293</v>
      </c>
      <c r="N31" s="174">
        <v>45644</v>
      </c>
      <c r="O31" s="372">
        <f>(F32/F31)</f>
        <v>1</v>
      </c>
      <c r="P31" s="73"/>
      <c r="Q31" s="26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2:251" ht="20.25" customHeight="1" thickBot="1">
      <c r="B32" s="454"/>
      <c r="C32" s="455"/>
      <c r="D32" s="222" t="s">
        <v>1</v>
      </c>
      <c r="E32" s="383"/>
      <c r="F32" s="456">
        <v>5</v>
      </c>
      <c r="G32" s="222" t="s">
        <v>35</v>
      </c>
      <c r="H32" s="457"/>
      <c r="I32" s="386"/>
      <c r="J32" s="386"/>
      <c r="K32" s="458"/>
      <c r="L32" s="224"/>
      <c r="M32" s="459"/>
      <c r="N32" s="460"/>
      <c r="O32" s="461"/>
      <c r="P32" s="462"/>
      <c r="Q32" s="463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2:53" ht="15.75">
      <c r="B33" s="448" t="s">
        <v>7</v>
      </c>
      <c r="C33" s="449"/>
      <c r="D33" s="450" t="s">
        <v>2</v>
      </c>
      <c r="E33" s="94"/>
      <c r="F33" s="451">
        <v>1</v>
      </c>
      <c r="G33" s="346" t="s">
        <v>81</v>
      </c>
      <c r="H33" s="452"/>
      <c r="I33" s="452"/>
      <c r="J33" s="347"/>
      <c r="K33" s="347"/>
      <c r="L33" s="347"/>
      <c r="M33" s="347"/>
      <c r="N33" s="453"/>
      <c r="O33" s="95">
        <f>AVERAGE(O19:O32)</f>
        <v>1</v>
      </c>
      <c r="P33" s="96"/>
      <c r="Q33" s="218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2:53" ht="16.5" thickBot="1">
      <c r="B34" s="446"/>
      <c r="C34" s="447"/>
      <c r="D34" s="220" t="s">
        <v>1</v>
      </c>
      <c r="E34" s="383"/>
      <c r="F34" s="384">
        <f>O33</f>
        <v>1</v>
      </c>
      <c r="G34" s="222" t="s">
        <v>35</v>
      </c>
      <c r="H34" s="385"/>
      <c r="I34" s="386"/>
      <c r="J34" s="386"/>
      <c r="K34" s="387"/>
      <c r="L34" s="386"/>
      <c r="M34" s="386"/>
      <c r="N34" s="388"/>
      <c r="O34" s="389"/>
      <c r="P34" s="390"/>
      <c r="Q34" s="229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2:53" ht="16.5" thickBot="1">
      <c r="D35" s="17"/>
      <c r="H35" s="16"/>
      <c r="I35" s="13"/>
      <c r="J35" s="15"/>
      <c r="K35" s="15"/>
      <c r="L35" s="15"/>
      <c r="M35" s="14"/>
      <c r="N35" s="14"/>
      <c r="O35" s="13"/>
      <c r="P35" s="11"/>
      <c r="Q35" s="12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2:53" ht="31.5">
      <c r="B36" s="391" t="s">
        <v>37</v>
      </c>
      <c r="C36" s="392"/>
      <c r="D36" s="393" t="s">
        <v>6</v>
      </c>
      <c r="E36" s="393"/>
      <c r="F36" s="393"/>
      <c r="G36" s="393"/>
      <c r="H36" s="393"/>
      <c r="I36" s="393"/>
      <c r="J36" s="394" t="s">
        <v>38</v>
      </c>
      <c r="K36" s="393" t="s">
        <v>39</v>
      </c>
      <c r="L36" s="393"/>
      <c r="M36" s="395" t="s">
        <v>5</v>
      </c>
      <c r="N36" s="396"/>
      <c r="O36" s="396"/>
      <c r="P36" s="396"/>
      <c r="Q36" s="397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2:53" ht="15.6" customHeight="1">
      <c r="B37" s="398" t="s">
        <v>82</v>
      </c>
      <c r="C37" s="79"/>
      <c r="D37" s="97" t="s">
        <v>4</v>
      </c>
      <c r="E37" s="98"/>
      <c r="F37" s="98"/>
      <c r="G37" s="98"/>
      <c r="H37" s="98"/>
      <c r="I37" s="99"/>
      <c r="J37" s="103"/>
      <c r="K37" s="10" t="s">
        <v>2</v>
      </c>
      <c r="L37" s="43"/>
      <c r="M37" s="104" t="s">
        <v>83</v>
      </c>
      <c r="N37" s="104"/>
      <c r="O37" s="104"/>
      <c r="P37" s="104"/>
      <c r="Q37" s="312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2:53" ht="15.75">
      <c r="B38" s="399"/>
      <c r="C38" s="80"/>
      <c r="D38" s="100"/>
      <c r="E38" s="101"/>
      <c r="F38" s="101"/>
      <c r="G38" s="101"/>
      <c r="H38" s="101"/>
      <c r="I38" s="102"/>
      <c r="J38" s="103"/>
      <c r="K38" s="10" t="s">
        <v>1</v>
      </c>
      <c r="L38" s="42"/>
      <c r="M38" s="104"/>
      <c r="N38" s="104"/>
      <c r="O38" s="104"/>
      <c r="P38" s="104"/>
      <c r="Q38" s="312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2:53" ht="15.75">
      <c r="B39" s="400"/>
      <c r="C39" s="83"/>
      <c r="D39" s="85" t="s">
        <v>4</v>
      </c>
      <c r="E39" s="86"/>
      <c r="F39" s="86"/>
      <c r="G39" s="86"/>
      <c r="H39" s="86"/>
      <c r="I39" s="87"/>
      <c r="J39" s="91"/>
      <c r="K39" s="10" t="s">
        <v>2</v>
      </c>
      <c r="L39" s="44"/>
      <c r="M39" s="81" t="s">
        <v>3</v>
      </c>
      <c r="N39" s="81"/>
      <c r="O39" s="81"/>
      <c r="P39" s="81"/>
      <c r="Q39" s="315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2:53" ht="15.75">
      <c r="B40" s="401"/>
      <c r="C40" s="84"/>
      <c r="D40" s="88"/>
      <c r="E40" s="89"/>
      <c r="F40" s="89"/>
      <c r="G40" s="89"/>
      <c r="H40" s="89"/>
      <c r="I40" s="90"/>
      <c r="J40" s="91"/>
      <c r="K40" s="10" t="s">
        <v>1</v>
      </c>
      <c r="L40" s="42"/>
      <c r="M40" s="81"/>
      <c r="N40" s="81"/>
      <c r="O40" s="81"/>
      <c r="P40" s="81"/>
      <c r="Q40" s="315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2:53" ht="15.75">
      <c r="B41" s="400"/>
      <c r="C41" s="83"/>
      <c r="D41" s="85" t="s">
        <v>4</v>
      </c>
      <c r="E41" s="86"/>
      <c r="F41" s="86"/>
      <c r="G41" s="86"/>
      <c r="H41" s="86"/>
      <c r="I41" s="87"/>
      <c r="J41" s="91"/>
      <c r="K41" s="10" t="s">
        <v>2</v>
      </c>
      <c r="L41" s="42"/>
      <c r="M41" s="77"/>
      <c r="N41" s="77"/>
      <c r="O41" s="77"/>
      <c r="P41" s="77"/>
      <c r="Q41" s="402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75">
      <c r="B42" s="401"/>
      <c r="C42" s="84"/>
      <c r="D42" s="88"/>
      <c r="E42" s="89"/>
      <c r="F42" s="89"/>
      <c r="G42" s="89"/>
      <c r="H42" s="89"/>
      <c r="I42" s="90"/>
      <c r="J42" s="91"/>
      <c r="K42" s="10" t="s">
        <v>1</v>
      </c>
      <c r="L42" s="42"/>
      <c r="M42" s="77"/>
      <c r="N42" s="77"/>
      <c r="O42" s="77"/>
      <c r="P42" s="77"/>
      <c r="Q42" s="40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6" customHeight="1">
      <c r="B43" s="398" t="s">
        <v>84</v>
      </c>
      <c r="C43" s="78"/>
      <c r="D43" s="78"/>
      <c r="E43" s="78"/>
      <c r="F43" s="78"/>
      <c r="G43" s="78"/>
      <c r="H43" s="78"/>
      <c r="I43" s="78"/>
      <c r="J43" s="78"/>
      <c r="K43" s="78"/>
      <c r="L43" s="79"/>
      <c r="M43" s="81" t="s">
        <v>0</v>
      </c>
      <c r="N43" s="81"/>
      <c r="O43" s="81"/>
      <c r="P43" s="81"/>
      <c r="Q43" s="315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6.5" thickBot="1">
      <c r="B44" s="403"/>
      <c r="C44" s="404"/>
      <c r="D44" s="404"/>
      <c r="E44" s="404"/>
      <c r="F44" s="404"/>
      <c r="G44" s="404"/>
      <c r="H44" s="404"/>
      <c r="I44" s="404"/>
      <c r="J44" s="404"/>
      <c r="K44" s="404"/>
      <c r="L44" s="405"/>
      <c r="M44" s="320"/>
      <c r="N44" s="320"/>
      <c r="O44" s="320"/>
      <c r="P44" s="320"/>
      <c r="Q44" s="321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B45" s="302" t="s">
        <v>155</v>
      </c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</sheetData>
  <mergeCells count="106">
    <mergeCell ref="B19:B32"/>
    <mergeCell ref="B33:C34"/>
    <mergeCell ref="B2:B5"/>
    <mergeCell ref="C2:M3"/>
    <mergeCell ref="N2:O2"/>
    <mergeCell ref="P2:Q5"/>
    <mergeCell ref="N3:O3"/>
    <mergeCell ref="C4:M5"/>
    <mergeCell ref="N4:O4"/>
    <mergeCell ref="N5:O5"/>
    <mergeCell ref="T10:X10"/>
    <mergeCell ref="B11:C11"/>
    <mergeCell ref="D11:I11"/>
    <mergeCell ref="N11:P11"/>
    <mergeCell ref="B12:C12"/>
    <mergeCell ref="D12:I12"/>
    <mergeCell ref="N12:P12"/>
    <mergeCell ref="U12:W12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B16:B18"/>
    <mergeCell ref="C16:C18"/>
    <mergeCell ref="D16:D18"/>
    <mergeCell ref="E16:E18"/>
    <mergeCell ref="F16:F18"/>
    <mergeCell ref="G16:G18"/>
    <mergeCell ref="U13:W13"/>
    <mergeCell ref="B14:C14"/>
    <mergeCell ref="D14:I14"/>
    <mergeCell ref="N14:P14"/>
    <mergeCell ref="U14:W14"/>
    <mergeCell ref="D15:I15"/>
    <mergeCell ref="N15:P15"/>
    <mergeCell ref="U15:V15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C21:C22"/>
    <mergeCell ref="E21:E22"/>
    <mergeCell ref="O21:O22"/>
    <mergeCell ref="P21:P22"/>
    <mergeCell ref="Q21:Q22"/>
    <mergeCell ref="C19:C20"/>
    <mergeCell ref="E19:E20"/>
    <mergeCell ref="O19:O20"/>
    <mergeCell ref="P19:P20"/>
    <mergeCell ref="Q19:Q20"/>
    <mergeCell ref="C23:C24"/>
    <mergeCell ref="E23:E24"/>
    <mergeCell ref="O23:O24"/>
    <mergeCell ref="P23:P24"/>
    <mergeCell ref="Q23:Q24"/>
    <mergeCell ref="C25:C26"/>
    <mergeCell ref="E25:E26"/>
    <mergeCell ref="O25:O26"/>
    <mergeCell ref="P25:P26"/>
    <mergeCell ref="K36:L36"/>
    <mergeCell ref="C31:C32"/>
    <mergeCell ref="E31:E32"/>
    <mergeCell ref="O31:O32"/>
    <mergeCell ref="Q25:Q26"/>
    <mergeCell ref="C27:C28"/>
    <mergeCell ref="E27:E28"/>
    <mergeCell ref="O27:O28"/>
    <mergeCell ref="P27:P28"/>
    <mergeCell ref="Q27:Q28"/>
    <mergeCell ref="C29:C30"/>
    <mergeCell ref="E29:E30"/>
    <mergeCell ref="O29:O30"/>
    <mergeCell ref="B45:Q46"/>
    <mergeCell ref="M36:Q36"/>
    <mergeCell ref="B41:C42"/>
    <mergeCell ref="D41:I42"/>
    <mergeCell ref="J41:J42"/>
    <mergeCell ref="B43:L44"/>
    <mergeCell ref="M43:Q44"/>
    <mergeCell ref="M41:Q42"/>
    <mergeCell ref="E33:E34"/>
    <mergeCell ref="O33:O34"/>
    <mergeCell ref="P33:P34"/>
    <mergeCell ref="Q33:Q34"/>
    <mergeCell ref="B36:C36"/>
    <mergeCell ref="B37:C38"/>
    <mergeCell ref="D37:I38"/>
    <mergeCell ref="J37:J38"/>
    <mergeCell ref="M37:Q38"/>
    <mergeCell ref="B39:C40"/>
    <mergeCell ref="D39:I40"/>
    <mergeCell ref="J39:J40"/>
    <mergeCell ref="M39:Q40"/>
    <mergeCell ref="D36:I36"/>
  </mergeCells>
  <pageMargins left="1.0236220472440944" right="0.19685039370078741" top="0.43307086614173229" bottom="0.19685039370078741" header="0.15748031496062992" footer="0"/>
  <pageSetup paperSize="5" scale="40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50"/>
  <sheetViews>
    <sheetView zoomScale="70" zoomScaleNormal="70" workbookViewId="0">
      <selection activeCell="B37" sqref="B37:C38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5703125" style="1" customWidth="1"/>
    <col min="5" max="6" width="16.7109375" style="1" customWidth="1"/>
    <col min="7" max="7" width="18" style="1" customWidth="1"/>
    <col min="8" max="8" width="15.7109375" style="1" customWidth="1"/>
    <col min="9" max="9" width="13.42578125" style="1" customWidth="1"/>
    <col min="10" max="10" width="13.7109375" style="3" customWidth="1"/>
    <col min="11" max="11" width="13.5703125" style="1" customWidth="1"/>
    <col min="12" max="12" width="13.42578125" style="1" customWidth="1"/>
    <col min="13" max="13" width="14.85546875" style="2" customWidth="1"/>
    <col min="14" max="14" width="21.140625" style="2" customWidth="1"/>
    <col min="15" max="15" width="16.85546875" style="1" customWidth="1"/>
    <col min="16" max="16" width="15.7109375" style="1" customWidth="1"/>
    <col min="17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15.75" thickBot="1"/>
    <row r="2" spans="2:251" ht="15.75">
      <c r="B2" s="292"/>
      <c r="C2" s="293" t="s">
        <v>44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4" t="s">
        <v>49</v>
      </c>
      <c r="O2" s="294"/>
      <c r="P2" s="295"/>
      <c r="Q2" s="296"/>
    </row>
    <row r="3" spans="2:251" ht="15.75">
      <c r="B3" s="297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 t="s">
        <v>47</v>
      </c>
      <c r="O3" s="145"/>
      <c r="P3" s="93"/>
      <c r="Q3" s="219"/>
    </row>
    <row r="4" spans="2:251" ht="15.75">
      <c r="B4" s="297"/>
      <c r="C4" s="144" t="s">
        <v>45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 t="s">
        <v>48</v>
      </c>
      <c r="O4" s="145"/>
      <c r="P4" s="93"/>
      <c r="Q4" s="219"/>
    </row>
    <row r="5" spans="2:251" ht="16.5" thickBot="1">
      <c r="B5" s="298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300" t="s">
        <v>56</v>
      </c>
      <c r="O5" s="300"/>
      <c r="P5" s="301"/>
      <c r="Q5" s="229"/>
    </row>
    <row r="7" spans="2:251" s="28" customFormat="1" ht="12.75" customHeight="1" thickBot="1"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41"/>
    </row>
    <row r="8" spans="2:251" s="28" customFormat="1" ht="31.5" customHeight="1">
      <c r="B8" s="264" t="s">
        <v>33</v>
      </c>
      <c r="C8" s="265" t="s">
        <v>57</v>
      </c>
      <c r="D8" s="266" t="s">
        <v>41</v>
      </c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8"/>
      <c r="R8" s="41"/>
    </row>
    <row r="9" spans="2:251" s="28" customFormat="1" ht="36" customHeight="1">
      <c r="B9" s="269" t="s">
        <v>28</v>
      </c>
      <c r="C9" s="51">
        <v>45286</v>
      </c>
      <c r="D9" s="132" t="s">
        <v>157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270"/>
    </row>
    <row r="10" spans="2:251" s="28" customFormat="1" ht="36" customHeight="1">
      <c r="B10" s="271" t="s">
        <v>32</v>
      </c>
      <c r="C10" s="123"/>
      <c r="D10" s="117"/>
      <c r="E10" s="117"/>
      <c r="F10" s="117"/>
      <c r="G10" s="117"/>
      <c r="H10" s="117"/>
      <c r="I10" s="118"/>
      <c r="J10" s="133" t="s">
        <v>64</v>
      </c>
      <c r="K10" s="134"/>
      <c r="L10" s="135"/>
      <c r="M10" s="138" t="s">
        <v>27</v>
      </c>
      <c r="N10" s="139"/>
      <c r="O10" s="139"/>
      <c r="P10" s="139"/>
      <c r="Q10" s="272"/>
      <c r="R10" s="36"/>
      <c r="T10" s="122"/>
      <c r="U10" s="122"/>
      <c r="V10" s="122"/>
      <c r="W10" s="122"/>
      <c r="X10" s="122"/>
    </row>
    <row r="11" spans="2:251" s="28" customFormat="1" ht="36" customHeight="1">
      <c r="B11" s="271" t="s">
        <v>26</v>
      </c>
      <c r="C11" s="123"/>
      <c r="D11" s="117"/>
      <c r="E11" s="117"/>
      <c r="F11" s="117"/>
      <c r="G11" s="117"/>
      <c r="H11" s="117"/>
      <c r="I11" s="118"/>
      <c r="J11" s="136"/>
      <c r="K11" s="230"/>
      <c r="L11" s="137"/>
      <c r="M11" s="69" t="s">
        <v>25</v>
      </c>
      <c r="N11" s="124" t="s">
        <v>24</v>
      </c>
      <c r="O11" s="124"/>
      <c r="P11" s="124"/>
      <c r="Q11" s="273" t="s">
        <v>23</v>
      </c>
      <c r="R11" s="36"/>
      <c r="T11" s="40"/>
      <c r="U11" s="40"/>
      <c r="V11" s="40"/>
      <c r="W11" s="40"/>
      <c r="X11" s="40"/>
    </row>
    <row r="12" spans="2:251" s="28" customFormat="1" ht="31.5" customHeight="1">
      <c r="B12" s="274" t="s">
        <v>22</v>
      </c>
      <c r="C12" s="125"/>
      <c r="D12" s="126"/>
      <c r="E12" s="126"/>
      <c r="F12" s="126"/>
      <c r="G12" s="126"/>
      <c r="H12" s="126"/>
      <c r="I12" s="127"/>
      <c r="J12" s="136"/>
      <c r="K12" s="230"/>
      <c r="L12" s="137"/>
      <c r="M12" s="46"/>
      <c r="N12" s="128"/>
      <c r="O12" s="129"/>
      <c r="P12" s="130"/>
      <c r="Q12" s="275"/>
      <c r="R12" s="36"/>
      <c r="T12" s="39"/>
      <c r="U12" s="131"/>
      <c r="V12" s="131"/>
      <c r="W12" s="131"/>
      <c r="X12" s="39"/>
      <c r="Z12" s="38"/>
      <c r="AA12" s="38"/>
    </row>
    <row r="13" spans="2:251" s="28" customFormat="1" ht="74.25" customHeight="1">
      <c r="B13" s="276" t="s">
        <v>21</v>
      </c>
      <c r="C13" s="140"/>
      <c r="D13" s="126"/>
      <c r="E13" s="126"/>
      <c r="F13" s="126"/>
      <c r="G13" s="126"/>
      <c r="H13" s="126"/>
      <c r="I13" s="127"/>
      <c r="J13" s="136"/>
      <c r="K13" s="230"/>
      <c r="L13" s="137"/>
      <c r="M13" s="47"/>
      <c r="N13" s="141"/>
      <c r="O13" s="142"/>
      <c r="P13" s="143"/>
      <c r="Q13" s="277"/>
      <c r="R13" s="36"/>
      <c r="T13" s="37"/>
      <c r="U13" s="115"/>
      <c r="V13" s="115"/>
      <c r="W13" s="115"/>
      <c r="X13" s="33"/>
      <c r="Z13" s="31"/>
      <c r="AA13" s="30"/>
      <c r="AB13" s="29"/>
    </row>
    <row r="14" spans="2:251" s="28" customFormat="1" ht="74.25" customHeight="1">
      <c r="B14" s="278" t="s">
        <v>20</v>
      </c>
      <c r="C14" s="116"/>
      <c r="D14" s="117"/>
      <c r="E14" s="117"/>
      <c r="F14" s="117"/>
      <c r="G14" s="117"/>
      <c r="H14" s="117"/>
      <c r="I14" s="118"/>
      <c r="J14" s="136"/>
      <c r="K14" s="230"/>
      <c r="L14" s="137"/>
      <c r="M14" s="48"/>
      <c r="N14" s="119"/>
      <c r="O14" s="120"/>
      <c r="P14" s="121"/>
      <c r="Q14" s="279"/>
      <c r="R14" s="36"/>
      <c r="T14" s="37"/>
      <c r="U14" s="115"/>
      <c r="V14" s="115"/>
      <c r="W14" s="115"/>
      <c r="X14" s="33"/>
      <c r="Z14" s="31"/>
      <c r="AA14" s="30"/>
      <c r="AB14" s="29"/>
    </row>
    <row r="15" spans="2:251" s="28" customFormat="1" ht="28.5" customHeight="1" thickBot="1">
      <c r="B15" s="280" t="s">
        <v>42</v>
      </c>
      <c r="C15" s="281"/>
      <c r="D15" s="282"/>
      <c r="E15" s="282"/>
      <c r="F15" s="282"/>
      <c r="G15" s="282"/>
      <c r="H15" s="282"/>
      <c r="I15" s="283"/>
      <c r="J15" s="284"/>
      <c r="K15" s="285"/>
      <c r="L15" s="286"/>
      <c r="M15" s="287"/>
      <c r="N15" s="288"/>
      <c r="O15" s="289"/>
      <c r="P15" s="290"/>
      <c r="Q15" s="291"/>
      <c r="R15" s="36"/>
      <c r="T15" s="35"/>
      <c r="U15" s="115"/>
      <c r="V15" s="115"/>
      <c r="W15" s="34"/>
      <c r="X15" s="33"/>
      <c r="Y15" s="32"/>
      <c r="Z15" s="31"/>
      <c r="AA15" s="30"/>
      <c r="AB15" s="29"/>
    </row>
    <row r="16" spans="2:251" ht="28.5" customHeight="1">
      <c r="B16" s="364" t="s">
        <v>43</v>
      </c>
      <c r="C16" s="433" t="s">
        <v>29</v>
      </c>
      <c r="D16" s="434" t="s">
        <v>34</v>
      </c>
      <c r="E16" s="434" t="s">
        <v>19</v>
      </c>
      <c r="F16" s="434" t="s">
        <v>40</v>
      </c>
      <c r="G16" s="435" t="s">
        <v>36</v>
      </c>
      <c r="H16" s="434" t="s">
        <v>31</v>
      </c>
      <c r="I16" s="365" t="s">
        <v>30</v>
      </c>
      <c r="J16" s="366"/>
      <c r="K16" s="366"/>
      <c r="L16" s="367"/>
      <c r="M16" s="434" t="s">
        <v>18</v>
      </c>
      <c r="N16" s="434"/>
      <c r="O16" s="436" t="s">
        <v>17</v>
      </c>
      <c r="P16" s="436"/>
      <c r="Q16" s="437"/>
      <c r="R16" s="3"/>
      <c r="S16" s="3"/>
      <c r="T16" s="9"/>
      <c r="U16" s="148"/>
      <c r="V16" s="148"/>
      <c r="W16" s="3"/>
      <c r="X16" s="8"/>
      <c r="Y16" s="3"/>
      <c r="Z16" s="15"/>
      <c r="AA16" s="5"/>
      <c r="AB16" s="26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368"/>
      <c r="C17" s="113"/>
      <c r="D17" s="109"/>
      <c r="E17" s="109"/>
      <c r="F17" s="109"/>
      <c r="G17" s="109"/>
      <c r="H17" s="109"/>
      <c r="I17" s="110"/>
      <c r="J17" s="111"/>
      <c r="K17" s="111"/>
      <c r="L17" s="112"/>
      <c r="M17" s="109"/>
      <c r="N17" s="109"/>
      <c r="O17" s="109" t="s">
        <v>16</v>
      </c>
      <c r="P17" s="109" t="s">
        <v>15</v>
      </c>
      <c r="Q17" s="438" t="s">
        <v>14</v>
      </c>
      <c r="R17" s="3"/>
      <c r="S17" s="3"/>
      <c r="T17" s="7"/>
      <c r="U17" s="148"/>
      <c r="V17" s="148"/>
      <c r="W17" s="3"/>
      <c r="X17" s="6"/>
      <c r="Y17" s="3"/>
      <c r="Z17" s="15"/>
      <c r="AA17" s="5"/>
      <c r="AB17" s="26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9.75" customHeight="1" thickBot="1">
      <c r="B18" s="368"/>
      <c r="C18" s="149"/>
      <c r="D18" s="114"/>
      <c r="E18" s="114"/>
      <c r="F18" s="114"/>
      <c r="G18" s="114"/>
      <c r="H18" s="114"/>
      <c r="I18" s="370" t="s">
        <v>13</v>
      </c>
      <c r="J18" s="370" t="s">
        <v>12</v>
      </c>
      <c r="K18" s="370" t="s">
        <v>11</v>
      </c>
      <c r="L18" s="371" t="s">
        <v>10</v>
      </c>
      <c r="M18" s="76" t="s">
        <v>9</v>
      </c>
      <c r="N18" s="72" t="s">
        <v>8</v>
      </c>
      <c r="O18" s="114"/>
      <c r="P18" s="114"/>
      <c r="Q18" s="369"/>
      <c r="R18" s="3"/>
      <c r="S18" s="3"/>
      <c r="T18" s="4"/>
      <c r="U18" s="148"/>
      <c r="V18" s="148"/>
      <c r="X18" s="5"/>
      <c r="Z18" s="15"/>
      <c r="AA18" s="5"/>
      <c r="AB18" s="26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23.25" customHeight="1">
      <c r="B19" s="257" t="s">
        <v>143</v>
      </c>
      <c r="C19" s="465" t="s">
        <v>144</v>
      </c>
      <c r="D19" s="439" t="s">
        <v>2</v>
      </c>
      <c r="E19" s="467" t="s">
        <v>145</v>
      </c>
      <c r="F19" s="439">
        <v>6</v>
      </c>
      <c r="G19" s="207" t="s">
        <v>2</v>
      </c>
      <c r="H19" s="375"/>
      <c r="I19" s="376"/>
      <c r="J19" s="211"/>
      <c r="K19" s="377"/>
      <c r="L19" s="211"/>
      <c r="M19" s="466" t="s">
        <v>9</v>
      </c>
      <c r="N19" s="439" t="s">
        <v>8</v>
      </c>
      <c r="O19" s="379">
        <f>(F20/F19)</f>
        <v>1</v>
      </c>
      <c r="P19" s="379"/>
      <c r="Q19" s="216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2:251" ht="23.25" customHeight="1">
      <c r="B20" s="259"/>
      <c r="C20" s="147"/>
      <c r="D20" s="70" t="s">
        <v>1</v>
      </c>
      <c r="E20" s="468"/>
      <c r="F20" s="54">
        <v>6</v>
      </c>
      <c r="G20" s="75" t="s">
        <v>35</v>
      </c>
      <c r="H20" s="45"/>
      <c r="I20" s="23"/>
      <c r="J20" s="20"/>
      <c r="K20" s="22"/>
      <c r="L20" s="20"/>
      <c r="M20" s="52">
        <v>45294</v>
      </c>
      <c r="N20" s="53">
        <v>45599</v>
      </c>
      <c r="O20" s="106"/>
      <c r="P20" s="106"/>
      <c r="Q20" s="217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2:251" ht="23.25" customHeight="1">
      <c r="B21" s="259"/>
      <c r="C21" s="147" t="s">
        <v>146</v>
      </c>
      <c r="D21" s="70" t="s">
        <v>2</v>
      </c>
      <c r="E21" s="464" t="s">
        <v>147</v>
      </c>
      <c r="F21" s="70">
        <v>2</v>
      </c>
      <c r="G21" s="75" t="s">
        <v>2</v>
      </c>
      <c r="H21" s="23"/>
      <c r="I21" s="23"/>
      <c r="J21" s="18"/>
      <c r="K21" s="22"/>
      <c r="L21" s="18"/>
      <c r="M21" s="71"/>
      <c r="N21" s="70"/>
      <c r="O21" s="106">
        <f>(F22/F21)</f>
        <v>1</v>
      </c>
      <c r="P21" s="92"/>
      <c r="Q21" s="219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2:251" ht="23.25" customHeight="1">
      <c r="B22" s="259"/>
      <c r="C22" s="147"/>
      <c r="D22" s="70" t="s">
        <v>1</v>
      </c>
      <c r="E22" s="468"/>
      <c r="F22" s="54">
        <v>2</v>
      </c>
      <c r="G22" s="75" t="s">
        <v>35</v>
      </c>
      <c r="H22" s="19"/>
      <c r="I22" s="19"/>
      <c r="J22" s="18"/>
      <c r="K22" s="22"/>
      <c r="L22" s="18"/>
      <c r="M22" s="52">
        <v>45292</v>
      </c>
      <c r="N22" s="53">
        <v>45316</v>
      </c>
      <c r="O22" s="106"/>
      <c r="P22" s="92"/>
      <c r="Q22" s="219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2:251" ht="23.25" customHeight="1">
      <c r="B23" s="380"/>
      <c r="C23" s="150" t="s">
        <v>148</v>
      </c>
      <c r="D23" s="75" t="s">
        <v>2</v>
      </c>
      <c r="E23" s="464" t="s">
        <v>149</v>
      </c>
      <c r="F23" s="25">
        <v>4</v>
      </c>
      <c r="G23" s="75" t="s">
        <v>2</v>
      </c>
      <c r="H23" s="23"/>
      <c r="I23" s="23"/>
      <c r="J23" s="20"/>
      <c r="K23" s="22"/>
      <c r="L23" s="20"/>
      <c r="M23" s="66"/>
      <c r="N23" s="66"/>
      <c r="O23" s="105">
        <f>(F24/F23)</f>
        <v>1</v>
      </c>
      <c r="P23" s="92"/>
      <c r="Q23" s="219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2:251" ht="23.25" customHeight="1">
      <c r="B24" s="380"/>
      <c r="C24" s="150"/>
      <c r="D24" s="75" t="s">
        <v>1</v>
      </c>
      <c r="E24" s="468"/>
      <c r="F24" s="55">
        <v>4</v>
      </c>
      <c r="G24" s="75" t="s">
        <v>35</v>
      </c>
      <c r="H24" s="19"/>
      <c r="I24" s="19"/>
      <c r="J24" s="20"/>
      <c r="K24" s="22"/>
      <c r="L24" s="20"/>
      <c r="M24" s="52">
        <v>45292</v>
      </c>
      <c r="N24" s="53">
        <v>45571</v>
      </c>
      <c r="O24" s="105"/>
      <c r="P24" s="92"/>
      <c r="Q24" s="219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2:251" ht="23.25" customHeight="1">
      <c r="B25" s="380"/>
      <c r="C25" s="107" t="s">
        <v>150</v>
      </c>
      <c r="D25" s="75" t="s">
        <v>2</v>
      </c>
      <c r="E25" s="464" t="s">
        <v>151</v>
      </c>
      <c r="F25" s="25">
        <v>4</v>
      </c>
      <c r="G25" s="75" t="s">
        <v>2</v>
      </c>
      <c r="H25" s="23"/>
      <c r="I25" s="23"/>
      <c r="J25" s="20"/>
      <c r="K25" s="22"/>
      <c r="L25" s="20"/>
      <c r="M25" s="66"/>
      <c r="N25" s="66"/>
      <c r="O25" s="105">
        <f>(F26/F25)</f>
        <v>1</v>
      </c>
      <c r="P25" s="92"/>
      <c r="Q25" s="219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2:251" ht="23.25" customHeight="1">
      <c r="B26" s="380"/>
      <c r="C26" s="147"/>
      <c r="D26" s="75" t="s">
        <v>1</v>
      </c>
      <c r="E26" s="468"/>
      <c r="F26" s="55">
        <v>4</v>
      </c>
      <c r="G26" s="75" t="s">
        <v>35</v>
      </c>
      <c r="H26" s="23"/>
      <c r="I26" s="20"/>
      <c r="J26" s="20"/>
      <c r="K26" s="22"/>
      <c r="L26" s="20"/>
      <c r="M26" s="52">
        <v>45292</v>
      </c>
      <c r="N26" s="53">
        <v>45571</v>
      </c>
      <c r="O26" s="105"/>
      <c r="P26" s="92"/>
      <c r="Q26" s="219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2:251" ht="23.25" customHeight="1">
      <c r="B27" s="380"/>
      <c r="C27" s="150" t="s">
        <v>152</v>
      </c>
      <c r="D27" s="75" t="s">
        <v>2</v>
      </c>
      <c r="E27" s="464" t="s">
        <v>153</v>
      </c>
      <c r="F27" s="25">
        <v>1</v>
      </c>
      <c r="G27" s="75" t="s">
        <v>2</v>
      </c>
      <c r="H27" s="23"/>
      <c r="I27" s="20"/>
      <c r="J27" s="20"/>
      <c r="K27" s="22"/>
      <c r="L27" s="24"/>
      <c r="M27" s="66"/>
      <c r="N27" s="66"/>
      <c r="O27" s="105">
        <f>(F28/F27)</f>
        <v>1</v>
      </c>
      <c r="P27" s="92"/>
      <c r="Q27" s="219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2:251" ht="23.25" customHeight="1">
      <c r="B28" s="380"/>
      <c r="C28" s="150"/>
      <c r="D28" s="75" t="s">
        <v>1</v>
      </c>
      <c r="E28" s="464"/>
      <c r="F28" s="55">
        <v>1</v>
      </c>
      <c r="G28" s="75" t="s">
        <v>35</v>
      </c>
      <c r="H28" s="23"/>
      <c r="I28" s="18"/>
      <c r="J28" s="18"/>
      <c r="K28" s="22"/>
      <c r="L28" s="20"/>
      <c r="M28" s="67">
        <v>45474</v>
      </c>
      <c r="N28" s="67">
        <v>45504</v>
      </c>
      <c r="O28" s="105"/>
      <c r="P28" s="92"/>
      <c r="Q28" s="219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2:251" ht="15.75">
      <c r="B29" s="380"/>
      <c r="C29" s="113" t="s">
        <v>7</v>
      </c>
      <c r="D29" s="74" t="s">
        <v>2</v>
      </c>
      <c r="E29" s="151"/>
      <c r="F29" s="56">
        <v>1</v>
      </c>
      <c r="G29" s="75" t="s">
        <v>81</v>
      </c>
      <c r="H29" s="21"/>
      <c r="I29" s="21"/>
      <c r="J29" s="20"/>
      <c r="K29" s="20"/>
      <c r="L29" s="20"/>
      <c r="M29" s="65"/>
      <c r="N29" s="65"/>
      <c r="O29" s="105">
        <f>AVERAGE(O19:O28)</f>
        <v>1</v>
      </c>
      <c r="P29" s="92"/>
      <c r="Q29" s="21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2:251" ht="16.5" thickBot="1">
      <c r="B30" s="381"/>
      <c r="C30" s="382"/>
      <c r="D30" s="220" t="s">
        <v>1</v>
      </c>
      <c r="E30" s="383"/>
      <c r="F30" s="384">
        <f>O29</f>
        <v>1</v>
      </c>
      <c r="G30" s="222" t="s">
        <v>35</v>
      </c>
      <c r="H30" s="385"/>
      <c r="I30" s="386"/>
      <c r="J30" s="386"/>
      <c r="K30" s="387"/>
      <c r="L30" s="386"/>
      <c r="M30" s="386"/>
      <c r="N30" s="388"/>
      <c r="O30" s="389"/>
      <c r="P30" s="390"/>
      <c r="Q30" s="229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2:251" ht="16.5" thickBot="1">
      <c r="D31" s="17"/>
      <c r="H31" s="16"/>
      <c r="I31" s="13"/>
      <c r="J31" s="15"/>
      <c r="K31" s="15"/>
      <c r="L31" s="15"/>
      <c r="M31" s="14"/>
      <c r="N31" s="14"/>
      <c r="O31" s="13"/>
      <c r="P31" s="11"/>
      <c r="Q31" s="12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2:251" ht="31.5">
      <c r="B32" s="391" t="s">
        <v>37</v>
      </c>
      <c r="C32" s="392"/>
      <c r="D32" s="393" t="s">
        <v>6</v>
      </c>
      <c r="E32" s="393"/>
      <c r="F32" s="393"/>
      <c r="G32" s="393"/>
      <c r="H32" s="393"/>
      <c r="I32" s="393"/>
      <c r="J32" s="394" t="s">
        <v>38</v>
      </c>
      <c r="K32" s="393" t="s">
        <v>39</v>
      </c>
      <c r="L32" s="393"/>
      <c r="M32" s="395" t="s">
        <v>5</v>
      </c>
      <c r="N32" s="396"/>
      <c r="O32" s="396"/>
      <c r="P32" s="396"/>
      <c r="Q32" s="397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2:53" ht="15.75">
      <c r="B33" s="398" t="s">
        <v>82</v>
      </c>
      <c r="C33" s="79"/>
      <c r="D33" s="97" t="s">
        <v>4</v>
      </c>
      <c r="E33" s="98"/>
      <c r="F33" s="98"/>
      <c r="G33" s="98"/>
      <c r="H33" s="98"/>
      <c r="I33" s="99"/>
      <c r="J33" s="103"/>
      <c r="K33" s="10" t="s">
        <v>2</v>
      </c>
      <c r="L33" s="43"/>
      <c r="M33" s="104" t="s">
        <v>83</v>
      </c>
      <c r="N33" s="104"/>
      <c r="O33" s="104"/>
      <c r="P33" s="104"/>
      <c r="Q33" s="312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2:53" ht="15.75">
      <c r="B34" s="399"/>
      <c r="C34" s="80"/>
      <c r="D34" s="100"/>
      <c r="E34" s="101"/>
      <c r="F34" s="101"/>
      <c r="G34" s="101"/>
      <c r="H34" s="101"/>
      <c r="I34" s="102"/>
      <c r="J34" s="103"/>
      <c r="K34" s="10" t="s">
        <v>1</v>
      </c>
      <c r="L34" s="42"/>
      <c r="M34" s="104"/>
      <c r="N34" s="104"/>
      <c r="O34" s="104"/>
      <c r="P34" s="104"/>
      <c r="Q34" s="312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2:53" ht="15.75">
      <c r="B35" s="400"/>
      <c r="C35" s="83"/>
      <c r="D35" s="85" t="s">
        <v>4</v>
      </c>
      <c r="E35" s="86"/>
      <c r="F35" s="86"/>
      <c r="G35" s="86"/>
      <c r="H35" s="86"/>
      <c r="I35" s="87"/>
      <c r="J35" s="91"/>
      <c r="K35" s="10" t="s">
        <v>2</v>
      </c>
      <c r="L35" s="44"/>
      <c r="M35" s="81" t="s">
        <v>3</v>
      </c>
      <c r="N35" s="81"/>
      <c r="O35" s="81"/>
      <c r="P35" s="81"/>
      <c r="Q35" s="31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2:53" ht="15.75">
      <c r="B36" s="401"/>
      <c r="C36" s="84"/>
      <c r="D36" s="88"/>
      <c r="E36" s="89"/>
      <c r="F36" s="89"/>
      <c r="G36" s="89"/>
      <c r="H36" s="89"/>
      <c r="I36" s="90"/>
      <c r="J36" s="91"/>
      <c r="K36" s="10" t="s">
        <v>1</v>
      </c>
      <c r="L36" s="42"/>
      <c r="M36" s="81"/>
      <c r="N36" s="81"/>
      <c r="O36" s="81"/>
      <c r="P36" s="81"/>
      <c r="Q36" s="315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2:53" ht="15.75">
      <c r="B37" s="400"/>
      <c r="C37" s="83"/>
      <c r="D37" s="85" t="s">
        <v>4</v>
      </c>
      <c r="E37" s="86"/>
      <c r="F37" s="86"/>
      <c r="G37" s="86"/>
      <c r="H37" s="86"/>
      <c r="I37" s="87"/>
      <c r="J37" s="91"/>
      <c r="K37" s="10" t="s">
        <v>2</v>
      </c>
      <c r="L37" s="42"/>
      <c r="M37" s="77"/>
      <c r="N37" s="77"/>
      <c r="O37" s="77"/>
      <c r="P37" s="77"/>
      <c r="Q37" s="402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2:53" ht="15.75">
      <c r="B38" s="401"/>
      <c r="C38" s="84"/>
      <c r="D38" s="88"/>
      <c r="E38" s="89"/>
      <c r="F38" s="89"/>
      <c r="G38" s="89"/>
      <c r="H38" s="89"/>
      <c r="I38" s="90"/>
      <c r="J38" s="91"/>
      <c r="K38" s="10" t="s">
        <v>1</v>
      </c>
      <c r="L38" s="42"/>
      <c r="M38" s="77"/>
      <c r="N38" s="77"/>
      <c r="O38" s="77"/>
      <c r="P38" s="77"/>
      <c r="Q38" s="402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2:53" ht="15.75">
      <c r="B39" s="398" t="s">
        <v>84</v>
      </c>
      <c r="C39" s="78"/>
      <c r="D39" s="78"/>
      <c r="E39" s="78"/>
      <c r="F39" s="78"/>
      <c r="G39" s="78"/>
      <c r="H39" s="78"/>
      <c r="I39" s="78"/>
      <c r="J39" s="78"/>
      <c r="K39" s="78"/>
      <c r="L39" s="79"/>
      <c r="M39" s="81" t="s">
        <v>0</v>
      </c>
      <c r="N39" s="81"/>
      <c r="O39" s="81"/>
      <c r="P39" s="81"/>
      <c r="Q39" s="315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2:53" ht="16.5" thickBot="1">
      <c r="B40" s="403"/>
      <c r="C40" s="404"/>
      <c r="D40" s="404"/>
      <c r="E40" s="404"/>
      <c r="F40" s="404"/>
      <c r="G40" s="404"/>
      <c r="H40" s="404"/>
      <c r="I40" s="404"/>
      <c r="J40" s="404"/>
      <c r="K40" s="404"/>
      <c r="L40" s="405"/>
      <c r="M40" s="320"/>
      <c r="N40" s="320"/>
      <c r="O40" s="320"/>
      <c r="P40" s="320"/>
      <c r="Q40" s="321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2:53" ht="15.75">
      <c r="B41" s="302" t="s">
        <v>155</v>
      </c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7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</sheetData>
  <mergeCells count="100">
    <mergeCell ref="B2:B5"/>
    <mergeCell ref="C2:M3"/>
    <mergeCell ref="N2:O2"/>
    <mergeCell ref="P2:Q5"/>
    <mergeCell ref="N3:O3"/>
    <mergeCell ref="C4:M5"/>
    <mergeCell ref="N4:O4"/>
    <mergeCell ref="N5:O5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T10:X10"/>
    <mergeCell ref="B11:C11"/>
    <mergeCell ref="D11:I11"/>
    <mergeCell ref="N11:P11"/>
    <mergeCell ref="B12:C12"/>
    <mergeCell ref="D12:I12"/>
    <mergeCell ref="N12:P12"/>
    <mergeCell ref="U12:W12"/>
    <mergeCell ref="G16:G18"/>
    <mergeCell ref="U13:W13"/>
    <mergeCell ref="B14:C14"/>
    <mergeCell ref="D14:I14"/>
    <mergeCell ref="N14:P14"/>
    <mergeCell ref="U14:W14"/>
    <mergeCell ref="D15:I15"/>
    <mergeCell ref="N15:P15"/>
    <mergeCell ref="U15:V15"/>
    <mergeCell ref="B16:B18"/>
    <mergeCell ref="C16:C18"/>
    <mergeCell ref="D16:D18"/>
    <mergeCell ref="E16:E18"/>
    <mergeCell ref="F16:F18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C19:C20"/>
    <mergeCell ref="E19:E20"/>
    <mergeCell ref="O19:O20"/>
    <mergeCell ref="P19:P20"/>
    <mergeCell ref="Q19:Q20"/>
    <mergeCell ref="C21:C22"/>
    <mergeCell ref="E21:E22"/>
    <mergeCell ref="O21:O22"/>
    <mergeCell ref="P21:P22"/>
    <mergeCell ref="Q21:Q22"/>
    <mergeCell ref="P23:P24"/>
    <mergeCell ref="Q23:Q24"/>
    <mergeCell ref="C25:C26"/>
    <mergeCell ref="E25:E26"/>
    <mergeCell ref="O25:O26"/>
    <mergeCell ref="P25:P26"/>
    <mergeCell ref="Q25:Q26"/>
    <mergeCell ref="C29:C30"/>
    <mergeCell ref="E29:E30"/>
    <mergeCell ref="O29:O30"/>
    <mergeCell ref="C23:C24"/>
    <mergeCell ref="E23:E24"/>
    <mergeCell ref="O23:O24"/>
    <mergeCell ref="C27:C28"/>
    <mergeCell ref="E27:E28"/>
    <mergeCell ref="O27:O28"/>
    <mergeCell ref="P27:P28"/>
    <mergeCell ref="Q27:Q28"/>
    <mergeCell ref="J35:J36"/>
    <mergeCell ref="M35:Q36"/>
    <mergeCell ref="J33:J34"/>
    <mergeCell ref="M33:Q34"/>
    <mergeCell ref="P29:P30"/>
    <mergeCell ref="Q29:Q30"/>
    <mergeCell ref="B41:Q42"/>
    <mergeCell ref="B19:B30"/>
    <mergeCell ref="B32:C32"/>
    <mergeCell ref="D32:I32"/>
    <mergeCell ref="K32:L32"/>
    <mergeCell ref="M32:Q32"/>
    <mergeCell ref="B33:C34"/>
    <mergeCell ref="D33:I34"/>
    <mergeCell ref="B37:C38"/>
    <mergeCell ref="D37:I38"/>
    <mergeCell ref="J37:J38"/>
    <mergeCell ref="M37:Q38"/>
    <mergeCell ref="M39:Q40"/>
    <mergeCell ref="B39:L40"/>
    <mergeCell ref="B35:C36"/>
    <mergeCell ref="D35:I36"/>
  </mergeCells>
  <pageMargins left="1.0236220472440944" right="0.19685039370078741" top="0.82677165354330717" bottom="0.19685039370078741" header="0.15748031496062992" footer="0"/>
  <pageSetup paperSize="5" scale="4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Evaluación  y seguimiento 1  </vt:lpstr>
      <vt:lpstr>Evaluación y seguimiento 2 </vt:lpstr>
      <vt:lpstr>Evaluación y seguimiento 3 </vt:lpstr>
      <vt:lpstr>Evaluación y seguimiento 4 </vt:lpstr>
      <vt:lpstr>Evaluación y seguimiento 5 </vt:lpstr>
      <vt:lpstr>Evaluación y seguimiento 6 </vt:lpstr>
      <vt:lpstr>Evaluación y seguimento 7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equipo 60</cp:lastModifiedBy>
  <cp:lastPrinted>2025-01-13T16:22:23Z</cp:lastPrinted>
  <dcterms:created xsi:type="dcterms:W3CDTF">2017-08-24T15:03:39Z</dcterms:created>
  <dcterms:modified xsi:type="dcterms:W3CDTF">2025-01-30T20:26:14Z</dcterms:modified>
</cp:coreProperties>
</file>